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Sheet1!$A$1:$T$86</definedName>
  </definedNames>
  <calcPr calcId="125725"/>
</workbook>
</file>

<file path=xl/calcChain.xml><?xml version="1.0" encoding="utf-8"?>
<calcChain xmlns="http://schemas.openxmlformats.org/spreadsheetml/2006/main">
  <c r="C73" i="1"/>
  <c r="E73"/>
  <c r="H73"/>
  <c r="K73"/>
  <c r="M73"/>
  <c r="P73"/>
  <c r="C74"/>
  <c r="D74"/>
  <c r="F74"/>
  <c r="I74"/>
  <c r="K74"/>
  <c r="L74"/>
  <c r="N74"/>
  <c r="Q74"/>
  <c r="B75"/>
  <c r="E75"/>
  <c r="F75"/>
  <c r="H75"/>
  <c r="K75"/>
  <c r="B76"/>
  <c r="E76"/>
  <c r="H76"/>
  <c r="K76"/>
  <c r="E77"/>
  <c r="F77"/>
  <c r="H77"/>
  <c r="K77"/>
  <c r="E78"/>
  <c r="F78"/>
  <c r="H78"/>
  <c r="K78"/>
  <c r="E79"/>
  <c r="F79"/>
  <c r="B80"/>
  <c r="E80"/>
  <c r="F80"/>
  <c r="G80"/>
  <c r="B81"/>
  <c r="G81"/>
  <c r="J81"/>
  <c r="M81"/>
  <c r="E82"/>
  <c r="H82"/>
  <c r="K82"/>
  <c r="M82"/>
  <c r="K83"/>
  <c r="M83"/>
  <c r="P83"/>
  <c r="S83"/>
  <c r="K84"/>
  <c r="N84"/>
  <c r="Q84"/>
  <c r="K85"/>
  <c r="N85"/>
  <c r="Q85"/>
  <c r="K86"/>
  <c r="L86"/>
  <c r="C71"/>
  <c r="B71"/>
  <c r="B70" s="1"/>
  <c r="C69"/>
  <c r="B69"/>
  <c r="B68" s="1"/>
  <c r="H16" i="2"/>
  <c r="K16"/>
  <c r="N16"/>
  <c r="AH15"/>
  <c r="AK15"/>
  <c r="AN15"/>
  <c r="AX14"/>
  <c r="AU14"/>
  <c r="AP14"/>
  <c r="AP13"/>
  <c r="H15"/>
  <c r="K15"/>
  <c r="N15"/>
  <c r="H14"/>
  <c r="K14"/>
  <c r="N14"/>
  <c r="AA14"/>
  <c r="AD14"/>
  <c r="AH14"/>
  <c r="AK14"/>
  <c r="AN14"/>
  <c r="BA14"/>
  <c r="D14"/>
  <c r="H13"/>
  <c r="K13"/>
  <c r="N13"/>
  <c r="T13"/>
  <c r="W13"/>
  <c r="Z13"/>
  <c r="AH13"/>
  <c r="AK13"/>
  <c r="AN13"/>
  <c r="AT13"/>
  <c r="AW13"/>
  <c r="AZ13"/>
  <c r="AT12"/>
  <c r="AW12"/>
  <c r="AZ12"/>
  <c r="AH12"/>
  <c r="AK12"/>
  <c r="AN12"/>
  <c r="T12"/>
  <c r="W12"/>
  <c r="Z12"/>
  <c r="N12"/>
  <c r="H12"/>
  <c r="K12"/>
  <c r="Q32" i="1"/>
  <c r="P32"/>
  <c r="O32"/>
  <c r="L32"/>
  <c r="Q31"/>
  <c r="O31"/>
  <c r="L31"/>
  <c r="I31"/>
  <c r="G31"/>
  <c r="J32"/>
  <c r="I32"/>
  <c r="H32"/>
  <c r="G32"/>
  <c r="D31"/>
  <c r="D32"/>
  <c r="N32" i="2"/>
  <c r="N32" i="1" s="1"/>
  <c r="M32" i="2"/>
  <c r="M32" i="1" s="1"/>
  <c r="K32" i="2"/>
  <c r="K32" i="1" s="1"/>
  <c r="F32" i="2"/>
  <c r="F32" i="1" s="1"/>
  <c r="E32" i="2"/>
  <c r="E32" i="1" s="1"/>
  <c r="C32" i="2"/>
  <c r="B73" i="1" s="1"/>
  <c r="E74" s="1"/>
  <c r="A75" s="1"/>
  <c r="G76" s="1"/>
  <c r="G77" s="1"/>
  <c r="C32"/>
  <c r="A2"/>
  <c r="F5"/>
  <c r="I5"/>
  <c r="L5"/>
  <c r="I7"/>
  <c r="L7"/>
  <c r="F7"/>
  <c r="I9"/>
  <c r="J9"/>
  <c r="M9"/>
  <c r="O9"/>
  <c r="R9"/>
  <c r="S9"/>
  <c r="F9"/>
  <c r="Q9" i="2"/>
  <c r="Q9" i="1" s="1"/>
  <c r="P9" i="2"/>
  <c r="P9" i="1" s="1"/>
  <c r="N9" i="2"/>
  <c r="N9" i="1" s="1"/>
  <c r="L9" i="2"/>
  <c r="L9" i="1" s="1"/>
  <c r="K9" i="2"/>
  <c r="K9" i="1" s="1"/>
  <c r="H9" i="2"/>
  <c r="H9" i="1" s="1"/>
  <c r="G9" i="2"/>
  <c r="G9" i="1" s="1"/>
  <c r="E9" i="2"/>
  <c r="E9" i="1" s="1"/>
  <c r="C9" i="2"/>
  <c r="C9" i="1" s="1"/>
  <c r="K7" i="2"/>
  <c r="K7" i="1" s="1"/>
  <c r="J7" i="2"/>
  <c r="J7" i="1" s="1"/>
  <c r="H7" i="2"/>
  <c r="H7" i="1" s="1"/>
  <c r="G7" i="2"/>
  <c r="G7" i="1" s="1"/>
  <c r="E7" i="2"/>
  <c r="E7" i="1" s="1"/>
  <c r="K5" i="2"/>
  <c r="K5" i="1" s="1"/>
  <c r="J5" i="2"/>
  <c r="J5" i="1" s="1"/>
  <c r="H5" i="2"/>
  <c r="H5" i="1" s="1"/>
  <c r="G5" i="2"/>
  <c r="G5" i="1" s="1"/>
  <c r="E5" i="2"/>
  <c r="E5" i="1" s="1"/>
  <c r="D80" l="1"/>
  <c r="D81" s="1"/>
  <c r="C81" s="1"/>
  <c r="C80"/>
  <c r="A80"/>
  <c r="A81" s="1"/>
  <c r="D82" s="1"/>
  <c r="J83" s="1"/>
  <c r="J84" s="1"/>
  <c r="O73"/>
  <c r="J73"/>
  <c r="M74" s="1"/>
  <c r="G75" s="1"/>
  <c r="J76" s="1"/>
  <c r="G73"/>
  <c r="AY12" i="2"/>
  <c r="AX12" s="1"/>
  <c r="AV12"/>
  <c r="AU12" s="1"/>
  <c r="AS12"/>
  <c r="AQ12"/>
  <c r="AP12" s="1"/>
  <c r="AM12"/>
  <c r="AL12" s="1"/>
  <c r="AJ12"/>
  <c r="AI12" s="1"/>
  <c r="AG12"/>
  <c r="AE12"/>
  <c r="AC12"/>
  <c r="AC13" s="1"/>
  <c r="AC14" s="1"/>
  <c r="AB12"/>
  <c r="AB13" s="1"/>
  <c r="AB14" s="1"/>
  <c r="Y12"/>
  <c r="X12" s="1"/>
  <c r="V12"/>
  <c r="U12" s="1"/>
  <c r="S12"/>
  <c r="Q12"/>
  <c r="P12"/>
  <c r="M12"/>
  <c r="L12" s="1"/>
  <c r="J12"/>
  <c r="I12" s="1"/>
  <c r="G12"/>
  <c r="E12"/>
  <c r="C12"/>
  <c r="F73" i="1" l="1"/>
  <c r="H74"/>
  <c r="I76"/>
  <c r="I77" s="1"/>
  <c r="J77"/>
  <c r="N73"/>
  <c r="P74"/>
  <c r="C13" i="2"/>
  <c r="B63" i="1"/>
  <c r="AY13" i="2"/>
  <c r="AX13" s="1"/>
  <c r="AV13"/>
  <c r="AU13" s="1"/>
  <c r="AS13"/>
  <c r="AR13" s="1"/>
  <c r="AM13"/>
  <c r="AJ13"/>
  <c r="AG13"/>
  <c r="AG14" s="1"/>
  <c r="AG15" s="1"/>
  <c r="AF15" s="1"/>
  <c r="Y13"/>
  <c r="X13" s="1"/>
  <c r="V13"/>
  <c r="U13" s="1"/>
  <c r="S13"/>
  <c r="R13" s="1"/>
  <c r="M13"/>
  <c r="J13"/>
  <c r="G13"/>
  <c r="G14" s="1"/>
  <c r="O74" i="1" l="1"/>
  <c r="I75" s="1"/>
  <c r="J75"/>
  <c r="D76" s="1"/>
  <c r="C76" s="1"/>
  <c r="G74"/>
  <c r="C75" s="1"/>
  <c r="D75"/>
  <c r="A76" s="1"/>
  <c r="D77" s="1"/>
  <c r="G78" s="1"/>
  <c r="J78"/>
  <c r="C14" i="2"/>
  <c r="G15"/>
  <c r="AM14"/>
  <c r="AM15" s="1"/>
  <c r="AL15" s="1"/>
  <c r="AL13"/>
  <c r="AJ14"/>
  <c r="AJ15" s="1"/>
  <c r="AI15" s="1"/>
  <c r="AI13"/>
  <c r="M14"/>
  <c r="L13"/>
  <c r="J14"/>
  <c r="I13"/>
  <c r="B64" i="1" s="1"/>
  <c r="I78" l="1"/>
  <c r="J79"/>
  <c r="K79"/>
  <c r="I81"/>
  <c r="J82" s="1"/>
  <c r="G79"/>
  <c r="H79"/>
  <c r="F81"/>
  <c r="G82" s="1"/>
  <c r="G16" i="2"/>
  <c r="AI14"/>
  <c r="AL14"/>
  <c r="M15"/>
  <c r="M16" s="1"/>
  <c r="L14"/>
  <c r="J15"/>
  <c r="J16" s="1"/>
  <c r="O17" s="1"/>
  <c r="J61" i="1" s="1"/>
  <c r="I14" i="2"/>
  <c r="B65" i="1" s="1"/>
  <c r="F82" l="1"/>
  <c r="O83"/>
  <c r="I82"/>
  <c r="R83"/>
  <c r="I79"/>
  <c r="H81"/>
  <c r="H17" i="2"/>
  <c r="C61" i="1" s="1"/>
  <c r="C60" s="1"/>
  <c r="G17" i="2"/>
  <c r="B61" i="1" s="1"/>
  <c r="N17" i="2"/>
  <c r="I61" i="1" s="1"/>
  <c r="I60" s="1"/>
  <c r="M17" i="2"/>
  <c r="H61" i="1" s="1"/>
  <c r="K17" i="2"/>
  <c r="J17"/>
  <c r="I15"/>
  <c r="I16"/>
  <c r="L15"/>
  <c r="L16"/>
  <c r="Q83" i="1" l="1"/>
  <c r="P84"/>
  <c r="N83"/>
  <c r="M84"/>
  <c r="M85" s="1"/>
  <c r="H71"/>
  <c r="J71"/>
  <c r="J70" s="1"/>
  <c r="D71"/>
  <c r="F71"/>
  <c r="F70" s="1"/>
  <c r="I17" i="2"/>
  <c r="D61" i="1" s="1"/>
  <c r="E61"/>
  <c r="L17" i="2"/>
  <c r="G61" i="1" s="1"/>
  <c r="F61"/>
  <c r="F60" s="1"/>
  <c r="B67"/>
  <c r="B66"/>
  <c r="M86" l="1"/>
  <c r="N86"/>
  <c r="O84"/>
  <c r="P85"/>
  <c r="G71"/>
  <c r="O85" l="1"/>
  <c r="O86" s="1"/>
  <c r="P86"/>
  <c r="Q86"/>
  <c r="D69"/>
  <c r="F69"/>
  <c r="F68" s="1"/>
  <c r="H69" l="1"/>
  <c r="J69"/>
  <c r="J68" s="1"/>
  <c r="G69"/>
</calcChain>
</file>

<file path=xl/sharedStrings.xml><?xml version="1.0" encoding="utf-8"?>
<sst xmlns="http://schemas.openxmlformats.org/spreadsheetml/2006/main" count="129" uniqueCount="32">
  <si>
    <t>ベクトルの演算（１）</t>
    <rPh sb="5" eb="7">
      <t>エンザン</t>
    </rPh>
    <phoneticPr fontId="1"/>
  </si>
  <si>
    <t>→</t>
    <phoneticPr fontId="1"/>
  </si>
  <si>
    <t>x</t>
    <phoneticPr fontId="1"/>
  </si>
  <si>
    <t>=</t>
    <phoneticPr fontId="1"/>
  </si>
  <si>
    <t>a</t>
    <phoneticPr fontId="1"/>
  </si>
  <si>
    <t>b</t>
    <phoneticPr fontId="1"/>
  </si>
  <si>
    <t>c</t>
    <phoneticPr fontId="1"/>
  </si>
  <si>
    <t>y</t>
    <phoneticPr fontId="1"/>
  </si>
  <si>
    <t>のとき、</t>
    <phoneticPr fontId="1"/>
  </si>
  <si>
    <t>(</t>
    <phoneticPr fontId="1"/>
  </si>
  <si>
    <t>)</t>
    <phoneticPr fontId="1"/>
  </si>
  <si>
    <t>名前</t>
    <rPh sb="0" eb="2">
      <t>ナマエ</t>
    </rPh>
    <phoneticPr fontId="1"/>
  </si>
  <si>
    <t>を、</t>
    <phoneticPr fontId="1"/>
  </si>
  <si>
    <t>a</t>
    <phoneticPr fontId="1"/>
  </si>
  <si>
    <t>b</t>
    <phoneticPr fontId="1"/>
  </si>
  <si>
    <t>c</t>
    <phoneticPr fontId="1"/>
  </si>
  <si>
    <t>,</t>
    <phoneticPr fontId="1"/>
  </si>
  <si>
    <t>を使ってあらわしましょう。</t>
    <rPh sb="1" eb="2">
      <t>ツカ</t>
    </rPh>
    <phoneticPr fontId="1"/>
  </si>
  <si>
    <t>①</t>
    <phoneticPr fontId="1"/>
  </si>
  <si>
    <t>②</t>
    <phoneticPr fontId="1"/>
  </si>
  <si>
    <t>→</t>
    <phoneticPr fontId="1"/>
  </si>
  <si>
    <t>x</t>
    <phoneticPr fontId="1"/>
  </si>
  <si>
    <t>y</t>
    <phoneticPr fontId="1"/>
  </si>
  <si>
    <t>を満たす</t>
    <rPh sb="1" eb="2">
      <t>ミ</t>
    </rPh>
    <phoneticPr fontId="1"/>
  </si>
  <si>
    <t>{(</t>
    <phoneticPr fontId="1"/>
  </si>
  <si>
    <t>(</t>
    <phoneticPr fontId="1"/>
  </si>
  <si>
    <t>)</t>
    <phoneticPr fontId="1"/>
  </si>
  <si>
    <t>)}</t>
    <phoneticPr fontId="1"/>
  </si>
  <si>
    <t>=</t>
    <phoneticPr fontId="1"/>
  </si>
  <si>
    <t>解答</t>
    <rPh sb="0" eb="2">
      <t>カイトウ</t>
    </rPh>
    <phoneticPr fontId="1"/>
  </si>
  <si>
    <t>解説（ベクトルは上手く表示出来ませんので表示してありませんが、文字には全てベクトルが入ります。計算の都合上、「１」や「－１」が係数の所に表示してあることもありますが、消すのが面倒なだけなのでないつもりで見て下さい。）</t>
    <rPh sb="0" eb="2">
      <t>カイセツ</t>
    </rPh>
    <rPh sb="8" eb="10">
      <t>ウマ</t>
    </rPh>
    <rPh sb="11" eb="13">
      <t>ヒョウジ</t>
    </rPh>
    <rPh sb="13" eb="15">
      <t>デキ</t>
    </rPh>
    <rPh sb="20" eb="22">
      <t>ヒョウジ</t>
    </rPh>
    <rPh sb="31" eb="33">
      <t>モジ</t>
    </rPh>
    <rPh sb="35" eb="36">
      <t>スベ</t>
    </rPh>
    <rPh sb="42" eb="43">
      <t>ハイ</t>
    </rPh>
    <rPh sb="47" eb="49">
      <t>ケイサン</t>
    </rPh>
    <rPh sb="50" eb="53">
      <t>ツゴウジョウ</t>
    </rPh>
    <rPh sb="63" eb="65">
      <t>ケイスウ</t>
    </rPh>
    <rPh sb="66" eb="67">
      <t>トコロ</t>
    </rPh>
    <rPh sb="68" eb="70">
      <t>ヒョウジ</t>
    </rPh>
    <rPh sb="83" eb="84">
      <t>ケ</t>
    </rPh>
    <rPh sb="87" eb="89">
      <t>メンドウ</t>
    </rPh>
    <rPh sb="101" eb="102">
      <t>ミ</t>
    </rPh>
    <rPh sb="103" eb="104">
      <t>クダ</t>
    </rPh>
    <phoneticPr fontId="1"/>
  </si>
  <si>
    <t>解説(同上・分数の表示が上手くできていない所がありますが、分母が１の分数は整数のつもりで見て下さい。解答も同じです)</t>
    <rPh sb="0" eb="2">
      <t>カイセツ</t>
    </rPh>
    <rPh sb="3" eb="5">
      <t>ドウジョウ</t>
    </rPh>
    <rPh sb="6" eb="8">
      <t>ブンスウ</t>
    </rPh>
    <rPh sb="9" eb="11">
      <t>ヒョウジ</t>
    </rPh>
    <rPh sb="12" eb="14">
      <t>ウマ</t>
    </rPh>
    <rPh sb="21" eb="22">
      <t>トコロ</t>
    </rPh>
    <rPh sb="29" eb="31">
      <t>ブンボ</t>
    </rPh>
    <rPh sb="34" eb="36">
      <t>ブンスウ</t>
    </rPh>
    <rPh sb="37" eb="39">
      <t>セイスウ</t>
    </rPh>
    <rPh sb="44" eb="45">
      <t>ミ</t>
    </rPh>
    <rPh sb="46" eb="47">
      <t>クダ</t>
    </rPh>
    <rPh sb="50" eb="52">
      <t>カイトウ</t>
    </rPh>
    <rPh sb="53" eb="54">
      <t>オナ</t>
    </rPh>
    <phoneticPr fontId="1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</si>
</sst>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??/??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教科書体"/>
      <family val="1"/>
      <charset val="128"/>
    </font>
    <font>
      <b/>
      <sz val="18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2" fontId="2" fillId="0" borderId="0" xfId="0" applyNumberFormat="1" applyFont="1" applyAlignment="1">
      <alignment shrinkToFit="1"/>
    </xf>
    <xf numFmtId="177" fontId="2" fillId="0" borderId="0" xfId="0" applyNumberFormat="1" applyFont="1" applyAlignment="1">
      <alignment shrinkToFit="1"/>
    </xf>
    <xf numFmtId="12" fontId="2" fillId="0" borderId="0" xfId="0" applyNumberFormat="1" applyFont="1" applyAlignment="1">
      <alignment horizontal="center" shrinkToFit="1"/>
    </xf>
    <xf numFmtId="177" fontId="2" fillId="0" borderId="0" xfId="0" applyNumberFormat="1" applyFont="1" applyAlignment="1">
      <alignment horizontal="center" shrinkToFit="1"/>
    </xf>
    <xf numFmtId="0" fontId="3" fillId="0" borderId="0" xfId="0" applyFont="1" applyAlignment="1">
      <alignment shrinkToFit="1"/>
    </xf>
    <xf numFmtId="176" fontId="3" fillId="0" borderId="0" xfId="0" applyNumberFormat="1" applyFont="1" applyAlignment="1">
      <alignment shrinkToFit="1"/>
    </xf>
    <xf numFmtId="176" fontId="2" fillId="0" borderId="0" xfId="0" applyNumberFormat="1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shrinkToFit="1"/>
    </xf>
    <xf numFmtId="177" fontId="2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Normal="100" workbookViewId="0">
      <selection activeCell="O86" sqref="O86"/>
    </sheetView>
  </sheetViews>
  <sheetFormatPr defaultColWidth="4.875" defaultRowHeight="30" customHeight="1"/>
  <cols>
    <col min="1" max="1" width="4.875" style="1"/>
    <col min="2" max="16384" width="4.875" style="2"/>
  </cols>
  <sheetData>
    <row r="1" spans="1:19" s="1" customFormat="1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>
      <c r="A2" s="13">
        <f ca="1">TODAY()</f>
        <v>41108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30" customHeight="1" thickBot="1">
      <c r="M3" s="15" t="s">
        <v>11</v>
      </c>
      <c r="N3" s="15"/>
      <c r="O3" s="3"/>
      <c r="P3" s="3"/>
      <c r="Q3" s="3"/>
      <c r="R3" s="3"/>
      <c r="S3" s="3"/>
    </row>
    <row r="4" spans="1:19" s="5" customFormat="1" ht="15" customHeight="1">
      <c r="A4" s="4"/>
      <c r="C4" s="5" t="s">
        <v>20</v>
      </c>
      <c r="F4" s="5" t="s">
        <v>1</v>
      </c>
      <c r="I4" s="5" t="s">
        <v>1</v>
      </c>
      <c r="L4" s="5" t="s">
        <v>1</v>
      </c>
    </row>
    <row r="5" spans="1:19" s="5" customFormat="1" ht="20.100000000000001" customHeight="1">
      <c r="A5" s="4" t="s">
        <v>18</v>
      </c>
      <c r="C5" s="5" t="s">
        <v>2</v>
      </c>
      <c r="D5" s="5" t="s">
        <v>3</v>
      </c>
      <c r="E5" s="5" t="str">
        <f ca="1">IF(Sheet2!E5=1,"",IF(Sheet2!E5=-1,"-",Sheet2!E5))</f>
        <v/>
      </c>
      <c r="F5" s="5" t="str">
        <f>Sheet2!F5</f>
        <v>a</v>
      </c>
      <c r="G5" s="5" t="str">
        <f ca="1">Sheet2!G5</f>
        <v>＋</v>
      </c>
      <c r="H5" s="5">
        <f ca="1">IF(Sheet2!H5=1,"",IF(Sheet2!H5=-1,"-",Sheet2!H5))</f>
        <v>4</v>
      </c>
      <c r="I5" s="5" t="str">
        <f>Sheet2!I5</f>
        <v>b</v>
      </c>
      <c r="J5" s="5" t="str">
        <f ca="1">Sheet2!J5</f>
        <v/>
      </c>
      <c r="K5" s="5">
        <f ca="1">IF(Sheet2!K5=1,"",IF(Sheet2!K5=-1,"-",Sheet2!K5))</f>
        <v>-4</v>
      </c>
      <c r="L5" s="5" t="str">
        <f>Sheet2!L5</f>
        <v>c</v>
      </c>
    </row>
    <row r="6" spans="1:19" s="5" customFormat="1" ht="15" customHeight="1">
      <c r="A6" s="4"/>
      <c r="C6" s="5" t="s">
        <v>1</v>
      </c>
      <c r="F6" s="5" t="s">
        <v>1</v>
      </c>
      <c r="I6" s="5" t="s">
        <v>1</v>
      </c>
      <c r="L6" s="5" t="s">
        <v>1</v>
      </c>
    </row>
    <row r="7" spans="1:19" s="5" customFormat="1" ht="20.100000000000001" customHeight="1">
      <c r="A7" s="4"/>
      <c r="C7" s="5" t="s">
        <v>7</v>
      </c>
      <c r="D7" s="5" t="s">
        <v>3</v>
      </c>
      <c r="E7" s="5">
        <f ca="1">IF(Sheet2!E7=1,"",IF(Sheet2!E7=-1,"-",Sheet2!E7))</f>
        <v>2</v>
      </c>
      <c r="F7" s="5" t="str">
        <f>Sheet2!F7</f>
        <v>a</v>
      </c>
      <c r="G7" s="5" t="str">
        <f ca="1">Sheet2!G7</f>
        <v/>
      </c>
      <c r="H7" s="5">
        <f ca="1">IF(Sheet2!H7=1,"",IF(Sheet2!H7=-1,"-",Sheet2!H7))</f>
        <v>-5</v>
      </c>
      <c r="I7" s="5" t="str">
        <f>Sheet2!I7</f>
        <v>b</v>
      </c>
      <c r="J7" s="5" t="str">
        <f ca="1">Sheet2!J7</f>
        <v>＋</v>
      </c>
      <c r="K7" s="5">
        <f ca="1">IF(Sheet2!K7=1,"",IF(Sheet2!K7=-1,"-",Sheet2!K7))</f>
        <v>2</v>
      </c>
      <c r="L7" s="5" t="str">
        <f>Sheet2!L7</f>
        <v>c</v>
      </c>
      <c r="N7" s="20" t="s">
        <v>8</v>
      </c>
      <c r="O7" s="18"/>
      <c r="P7" s="18"/>
      <c r="Q7" s="18"/>
      <c r="R7" s="18"/>
      <c r="S7" s="18"/>
    </row>
    <row r="8" spans="1:19" s="5" customFormat="1" ht="15" customHeight="1">
      <c r="A8" s="4"/>
      <c r="F8" s="5" t="s">
        <v>1</v>
      </c>
      <c r="I8" s="5" t="s">
        <v>1</v>
      </c>
      <c r="O8" s="5" t="s">
        <v>1</v>
      </c>
      <c r="R8" s="5" t="s">
        <v>1</v>
      </c>
    </row>
    <row r="9" spans="1:19" s="5" customFormat="1" ht="20.100000000000001" customHeight="1">
      <c r="A9" s="4"/>
      <c r="C9" s="5">
        <f ca="1">IF(Sheet2!C9=1,"",IF(Sheet2!C9=-1,"-",Sheet2!C9))</f>
        <v>-2</v>
      </c>
      <c r="D9" s="5" t="s">
        <v>9</v>
      </c>
      <c r="E9" s="5">
        <f ca="1">IF(Sheet2!E9=1,"",IF(Sheet2!E9=-1,"-",Sheet2!E9))</f>
        <v>2</v>
      </c>
      <c r="F9" s="5" t="str">
        <f>Sheet2!F9</f>
        <v>x</v>
      </c>
      <c r="G9" s="5" t="str">
        <f ca="1">Sheet2!G9</f>
        <v/>
      </c>
      <c r="H9" s="5">
        <f ca="1">IF(Sheet2!H9=1,"",IF(Sheet2!H9=-1,"-",Sheet2!H9))</f>
        <v>-4</v>
      </c>
      <c r="I9" s="5" t="str">
        <f>Sheet2!I9</f>
        <v>y</v>
      </c>
      <c r="J9" s="5" t="str">
        <f>Sheet2!J9</f>
        <v>)</v>
      </c>
      <c r="K9" s="5" t="str">
        <f ca="1">Sheet2!K9</f>
        <v/>
      </c>
      <c r="L9" s="5">
        <f ca="1">IF(Sheet2!L9=1,"",IF(Sheet2!L9=-1,"-",Sheet2!L9))</f>
        <v>-2</v>
      </c>
      <c r="M9" s="5" t="str">
        <f>Sheet2!M9</f>
        <v>(</v>
      </c>
      <c r="N9" s="5">
        <f ca="1">IF(Sheet2!N9=1,"",IF(Sheet2!N9=-1,"-",Sheet2!N9))</f>
        <v>2</v>
      </c>
      <c r="O9" s="5" t="str">
        <f>Sheet2!O9</f>
        <v>x</v>
      </c>
      <c r="P9" s="5" t="str">
        <f ca="1">Sheet2!P9</f>
        <v/>
      </c>
      <c r="Q9" s="5">
        <f ca="1">IF(Sheet2!Q9=1,"",IF(Sheet2!Q9=-1,"-",Sheet2!Q9))</f>
        <v>-3</v>
      </c>
      <c r="R9" s="5" t="str">
        <f>Sheet2!R9</f>
        <v>y</v>
      </c>
      <c r="S9" s="5" t="str">
        <f>Sheet2!S9</f>
        <v>)</v>
      </c>
    </row>
    <row r="10" spans="1:19" s="5" customFormat="1" ht="15" customHeight="1">
      <c r="A10" s="4"/>
      <c r="D10" s="5" t="s">
        <v>1</v>
      </c>
      <c r="F10" s="5" t="s">
        <v>1</v>
      </c>
      <c r="H10" s="5" t="s">
        <v>1</v>
      </c>
    </row>
    <row r="11" spans="1:19" ht="20.100000000000001" customHeight="1">
      <c r="C11" s="2" t="s">
        <v>12</v>
      </c>
      <c r="D11" s="5" t="s">
        <v>13</v>
      </c>
      <c r="E11" s="2" t="s">
        <v>16</v>
      </c>
      <c r="F11" s="5" t="s">
        <v>14</v>
      </c>
      <c r="G11" s="2" t="s">
        <v>16</v>
      </c>
      <c r="H11" s="5" t="s">
        <v>15</v>
      </c>
      <c r="I11" s="16" t="s">
        <v>17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31" spans="1:17" s="5" customFormat="1" ht="15" customHeight="1">
      <c r="A31" s="4"/>
      <c r="D31" s="5" t="str">
        <f>Sheet2!D31</f>
        <v>→</v>
      </c>
      <c r="G31" s="5" t="str">
        <f>Sheet2!G31</f>
        <v>→</v>
      </c>
      <c r="I31" s="5" t="str">
        <f>Sheet2!I31</f>
        <v>→</v>
      </c>
      <c r="L31" s="5" t="str">
        <f>Sheet2!L31</f>
        <v>→</v>
      </c>
      <c r="O31" s="5" t="str">
        <f>Sheet2!O31</f>
        <v>→</v>
      </c>
      <c r="Q31" s="5" t="str">
        <f>Sheet2!Q31</f>
        <v>→</v>
      </c>
    </row>
    <row r="32" spans="1:17" s="5" customFormat="1" ht="20.100000000000001" customHeight="1">
      <c r="A32" s="4" t="s">
        <v>19</v>
      </c>
      <c r="C32" s="5">
        <f ca="1">IF(Sheet2!C32=1,"",IF(Sheet2!C32=-1,"-",Sheet2!C32))</f>
        <v>4</v>
      </c>
      <c r="D32" s="5" t="str">
        <f>Sheet2!D32</f>
        <v>x</v>
      </c>
      <c r="E32" s="5" t="str">
        <f ca="1">Sheet2!E32</f>
        <v/>
      </c>
      <c r="F32" s="5">
        <f ca="1">IF(Sheet2!F32=1,"",IF(Sheet2!F32=-1,"-",Sheet2!F32))</f>
        <v>-2</v>
      </c>
      <c r="G32" s="5" t="str">
        <f>Sheet2!G32</f>
        <v>y</v>
      </c>
      <c r="H32" s="5" t="str">
        <f>Sheet2!H32</f>
        <v>=</v>
      </c>
      <c r="I32" s="5" t="str">
        <f>Sheet2!I32</f>
        <v>a</v>
      </c>
      <c r="J32" s="5" t="str">
        <f>Sheet2!J32</f>
        <v>,</v>
      </c>
      <c r="K32" s="5">
        <f ca="1">IF(Sheet2!K32=1,"",IF(Sheet2!K32=-1,"-",Sheet2!K32))</f>
        <v>2</v>
      </c>
      <c r="L32" s="5" t="str">
        <f>Sheet2!L32</f>
        <v>x</v>
      </c>
      <c r="M32" s="5" t="str">
        <f ca="1">Sheet2!M32</f>
        <v/>
      </c>
      <c r="N32" s="5">
        <f ca="1">IF(Sheet2!N32=1,"",IF(Sheet2!N32=-1,"-",Sheet2!N32))</f>
        <v>-2</v>
      </c>
      <c r="O32" s="5" t="str">
        <f>Sheet2!O32</f>
        <v>y</v>
      </c>
      <c r="P32" s="5" t="str">
        <f>Sheet2!P32</f>
        <v>=</v>
      </c>
      <c r="Q32" s="5" t="str">
        <f>Sheet2!Q32</f>
        <v>b</v>
      </c>
    </row>
    <row r="33" spans="1:25" s="5" customFormat="1" ht="15" customHeight="1">
      <c r="A33" s="4"/>
      <c r="F33" s="5" t="s">
        <v>1</v>
      </c>
      <c r="H33" s="5" t="s">
        <v>1</v>
      </c>
      <c r="J33" s="5" t="s">
        <v>1</v>
      </c>
      <c r="L33" s="5" t="s">
        <v>1</v>
      </c>
      <c r="N33" s="5" t="s">
        <v>1</v>
      </c>
    </row>
    <row r="34" spans="1:25" s="5" customFormat="1" ht="20.100000000000001" customHeight="1">
      <c r="A34" s="4"/>
      <c r="C34" s="17" t="s">
        <v>23</v>
      </c>
      <c r="D34" s="17"/>
      <c r="E34" s="18"/>
      <c r="F34" s="5" t="s">
        <v>2</v>
      </c>
      <c r="G34" s="5" t="s">
        <v>16</v>
      </c>
      <c r="H34" s="5" t="s">
        <v>7</v>
      </c>
      <c r="I34" s="2" t="s">
        <v>12</v>
      </c>
      <c r="J34" s="5" t="s">
        <v>13</v>
      </c>
      <c r="K34" s="2" t="s">
        <v>16</v>
      </c>
      <c r="L34" s="5" t="s">
        <v>14</v>
      </c>
      <c r="M34" s="2" t="s">
        <v>16</v>
      </c>
      <c r="N34" s="5" t="s">
        <v>15</v>
      </c>
      <c r="O34" s="16" t="s">
        <v>17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5" customFormat="1" ht="30" customHeight="1">
      <c r="A35" s="4"/>
    </row>
    <row r="36" spans="1:25" s="5" customFormat="1" ht="30" customHeight="1">
      <c r="A36" s="4"/>
    </row>
    <row r="37" spans="1:25" s="5" customFormat="1" ht="30" customHeight="1">
      <c r="A37" s="4"/>
    </row>
    <row r="59" spans="1:20" ht="30" customHeight="1">
      <c r="A59" s="12" t="s">
        <v>29</v>
      </c>
      <c r="B59" s="16"/>
    </row>
    <row r="60" spans="1:20" s="5" customFormat="1" ht="15" customHeight="1">
      <c r="A60" s="4"/>
      <c r="C60" s="5" t="str">
        <f ca="1">IF(C61="","","→")</f>
        <v>→</v>
      </c>
      <c r="F60" s="5" t="str">
        <f ca="1">IF(F61="","","→")</f>
        <v>→</v>
      </c>
      <c r="I60" s="5" t="str">
        <f ca="1">IF(I61="","","→")</f>
        <v>→</v>
      </c>
    </row>
    <row r="61" spans="1:20" s="5" customFormat="1" ht="20.100000000000001" customHeight="1">
      <c r="A61" s="4" t="s">
        <v>18</v>
      </c>
      <c r="B61" s="5">
        <f ca="1">Sheet2!G17</f>
        <v>20</v>
      </c>
      <c r="C61" s="5" t="str">
        <f ca="1">Sheet2!H17</f>
        <v>a</v>
      </c>
      <c r="D61" s="5" t="str">
        <f ca="1">Sheet2!I17</f>
        <v/>
      </c>
      <c r="E61" s="5">
        <f ca="1">Sheet2!J17</f>
        <v>-102</v>
      </c>
      <c r="F61" s="5" t="str">
        <f ca="1">Sheet2!K17</f>
        <v>b</v>
      </c>
      <c r="G61" s="5" t="str">
        <f ca="1">Sheet2!L17</f>
        <v>＋</v>
      </c>
      <c r="H61" s="5">
        <f ca="1">Sheet2!M17</f>
        <v>60</v>
      </c>
      <c r="I61" s="5" t="str">
        <f ca="1">Sheet2!N17</f>
        <v>c</v>
      </c>
      <c r="J61" s="5" t="str">
        <f ca="1">Sheet2!O17</f>
        <v/>
      </c>
    </row>
    <row r="62" spans="1:20" s="7" customFormat="1" ht="69.95" customHeight="1">
      <c r="A62" s="6"/>
      <c r="B62" s="19" t="s">
        <v>30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4"/>
    </row>
    <row r="63" spans="1:20" ht="30" customHeight="1">
      <c r="B63" s="16" t="str">
        <f ca="1">CONCATENATE(Sheet2!C12,Sheet2!D12,Sheet2!E12,Sheet2!F12,Sheet2!G12,Sheet2!H12,Sheet2!I12,Sheet2!J12,Sheet2!K12,Sheet2!L12,Sheet2!M12,Sheet2!N12,Sheet2!O12,Sheet2!P12,Sheet2!Q12,Sheet2!R12,Sheet2!S12,Sheet2!T12,Sheet2!U12,Sheet2!V12,Sheet2!W12,Sheet2!X12,Sheet2!Y12,Sheet2!Z12,Sheet2!AA12,Sheet2!AB12,Sheet2!AC12,Sheet2!AD12,Sheet2!AE12,Sheet2!AF12,Sheet2!AG12,Sheet2!AH12,Sheet2!AI12,Sheet2!AJ12,Sheet2!AK12,Sheet2!AL12,Sheet2!AM12,Sheet2!AN12,Sheet2!AO12,Sheet2!AP12,Sheet2!AQ12,Sheet2!AR12,Sheet2!AS12,Sheet2!AT12,Sheet2!AU12,Sheet2!AV12,Sheet2!AW12,Sheet2!AX12,Sheet2!AY12,Sheet2!AZ12,Sheet2!BA12)</f>
        <v>-2{(2(1a＋4b-4c)-4(2a-5b＋2c)}-2{(2(1a＋4b-4c)-3(2a-5b＋2c)}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20" ht="30" customHeight="1">
      <c r="B64" s="16" t="str">
        <f ca="1">CONCATENATE(Sheet2!B13,Sheet2!C13,Sheet2!D13,Sheet2!G13,Sheet2!H13,Sheet2!I13,Sheet2!J13,Sheet2!K13,Sheet2!L13,Sheet2!M13,Sheet2!N13,Sheet2!P13,Sheet2!R13,Sheet2!S13,Sheet2!T13,Sheet2!U13,Sheet2!V13,Sheet2!W13,Sheet2!X13,Sheet2!Y13,Sheet2!Z13,Sheet2!AA13,Sheet2!AB13,Sheet2!AC13,Sheet2!AD13,Sheet2!AG13,Sheet2!AH13,Sheet2!AI13,Sheet2!AJ13,Sheet2!AK13,Sheet2!AL13,Sheet2!AM13,Sheet2!AN13,Sheet2!AR13,Sheet2!AS13,Sheet2!AT13,Sheet2!AU13,Sheet2!AV13,Sheet2!AW13,Sheet2!AX13,Sheet2!AY13,Sheet2!AZ13,Sheet2!BA13)</f>
        <v>=-2(2a＋8b-8c-8a＋20b-8c)-2(2a＋8b-8c-6a＋15b-6c)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20" ht="30" customHeight="1">
      <c r="B65" s="16" t="str">
        <f ca="1">CONCATENATE(Sheet2!B14,Sheet2!C14,Sheet2!D14,Sheet2!G14,Sheet2!H14,Sheet2!I14,Sheet2!J14,Sheet2!K14,Sheet2!L14,Sheet2!M14,Sheet2!N14,Sheet2!AA14,Sheet2!AB14,Sheet2!AC14,Sheet2!AD14,Sheet2!AG14,Sheet2!AH14,Sheet2!AI14,Sheet2!AJ14,Sheet2!AK14,Sheet2!AL14,Sheet2!AM14,Sheet2!AN14,Sheet2!BA14)</f>
        <v>=-2(-6a＋28b-16c)-2(-4a＋23b-14c)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20" ht="30" customHeight="1">
      <c r="B66" s="16" t="str">
        <f ca="1">CONCATENATE(Sheet2!B15,Sheet2!G15,Sheet2!H15,Sheet2!I15,Sheet2!J15,Sheet2!K15,Sheet2!L15,Sheet2!M15,Sheet2!N15,Sheet2!AF15,Sheet2!AG15,Sheet2!AH15,Sheet2!AI15,Sheet2!AJ15,Sheet2!AK15,Sheet2!AL15,Sheet2!AM15,Sheet2!AN15)</f>
        <v>=12a-56b＋32c＋8a-46b＋28c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20" ht="30" customHeight="1">
      <c r="B67" s="16" t="str">
        <f ca="1">CONCATENATE(Sheet2!B16,Sheet2!G16,Sheet2!H16,Sheet2!I16,Sheet2!J16,Sheet2!K16,Sheet2!L16,Sheet2!M16,Sheet2!N16)</f>
        <v>=20a-102b＋60c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20" s="5" customFormat="1" ht="15" customHeight="1">
      <c r="A68" s="4"/>
      <c r="B68" s="5" t="str">
        <f>IF(B69="","","→")</f>
        <v>→</v>
      </c>
      <c r="F68" s="5" t="str">
        <f ca="1">IF(F69="","","→")</f>
        <v>→</v>
      </c>
      <c r="J68" s="5" t="str">
        <f ca="1">IF(J69="","","→")</f>
        <v>→</v>
      </c>
    </row>
    <row r="69" spans="1:20" s="5" customFormat="1" ht="20.100000000000001" customHeight="1">
      <c r="A69" s="4" t="s">
        <v>19</v>
      </c>
      <c r="B69" s="5" t="str">
        <f>Sheet1!K86</f>
        <v>x</v>
      </c>
      <c r="C69" s="5" t="str">
        <f>Sheet1!L86</f>
        <v>=</v>
      </c>
      <c r="D69" s="21">
        <f ca="1">Sheet1!M86</f>
        <v>0.5</v>
      </c>
      <c r="E69" s="22"/>
      <c r="F69" s="5" t="str">
        <f ca="1">Sheet1!N86</f>
        <v>a</v>
      </c>
      <c r="G69" s="5" t="str">
        <f ca="1">Sheet1!O86</f>
        <v/>
      </c>
      <c r="H69" s="21">
        <f ca="1">Sheet1!P86</f>
        <v>-0.5</v>
      </c>
      <c r="I69" s="22"/>
      <c r="J69" s="5" t="str">
        <f ca="1">Sheet1!Q86</f>
        <v>b</v>
      </c>
    </row>
    <row r="70" spans="1:20" s="5" customFormat="1" ht="15" customHeight="1">
      <c r="A70" s="4"/>
      <c r="B70" s="5" t="str">
        <f>IF(B71="","","→")</f>
        <v>→</v>
      </c>
      <c r="F70" s="5" t="str">
        <f ca="1">IF(F71="","","→")</f>
        <v>→</v>
      </c>
      <c r="J70" s="5" t="str">
        <f ca="1">IF(J71="","","→")</f>
        <v>→</v>
      </c>
    </row>
    <row r="71" spans="1:20" s="5" customFormat="1" ht="20.100000000000001" customHeight="1">
      <c r="A71" s="4"/>
      <c r="B71" s="10" t="str">
        <f>Sheet1!E79</f>
        <v>y</v>
      </c>
      <c r="C71" s="5" t="str">
        <f>Sheet1!F79</f>
        <v>=</v>
      </c>
      <c r="D71" s="21">
        <f ca="1">Sheet1!G79</f>
        <v>0.5</v>
      </c>
      <c r="E71" s="22"/>
      <c r="F71" s="5" t="str">
        <f ca="1">Sheet1!H79</f>
        <v>a</v>
      </c>
      <c r="G71" s="5" t="str">
        <f ca="1">Sheet1!I79</f>
        <v/>
      </c>
      <c r="H71" s="21" t="str">
        <f ca="1">Sheet1!J79</f>
        <v>-</v>
      </c>
      <c r="I71" s="22"/>
      <c r="J71" s="5" t="str">
        <f ca="1">Sheet1!K79</f>
        <v>b</v>
      </c>
      <c r="M71" s="11"/>
      <c r="P71" s="11"/>
    </row>
    <row r="72" spans="1:20" ht="30" customHeight="1">
      <c r="B72" s="23" t="s">
        <v>31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16"/>
    </row>
    <row r="73" spans="1:20" ht="30" customHeight="1">
      <c r="B73" s="2">
        <f ca="1">Sheet2!C32</f>
        <v>4</v>
      </c>
      <c r="C73" s="2" t="str">
        <f>Sheet2!D32</f>
        <v>x</v>
      </c>
      <c r="D73" s="2" t="s">
        <v>28</v>
      </c>
      <c r="E73" s="2" t="str">
        <f>Sheet2!I32</f>
        <v>a</v>
      </c>
      <c r="F73" s="5" t="str">
        <f ca="1">IF(G73&gt;0,"＋","")</f>
        <v>＋</v>
      </c>
      <c r="G73" s="2">
        <f ca="1">Sheet2!F32*-1</f>
        <v>2</v>
      </c>
      <c r="H73" s="2" t="str">
        <f>Sheet2!G32</f>
        <v>y</v>
      </c>
      <c r="I73" s="2" t="s">
        <v>16</v>
      </c>
      <c r="J73" s="2">
        <f ca="1">Sheet2!K32</f>
        <v>2</v>
      </c>
      <c r="K73" s="2" t="str">
        <f>Sheet2!L32</f>
        <v>x</v>
      </c>
      <c r="L73" s="2" t="s">
        <v>28</v>
      </c>
      <c r="M73" s="2" t="str">
        <f>Sheet2!Q32</f>
        <v>b</v>
      </c>
      <c r="N73" s="5" t="str">
        <f ca="1">IF(O73&gt;0,"＋","")</f>
        <v>＋</v>
      </c>
      <c r="O73" s="2">
        <f ca="1">Sheet2!N32*-1</f>
        <v>2</v>
      </c>
      <c r="P73" s="2" t="str">
        <f>Sheet2!O32</f>
        <v>y</v>
      </c>
    </row>
    <row r="74" spans="1:20" ht="30" customHeight="1">
      <c r="C74" s="2" t="str">
        <f>C73</f>
        <v>x</v>
      </c>
      <c r="D74" s="2" t="str">
        <f>D73</f>
        <v>=</v>
      </c>
      <c r="E74" s="9">
        <f ca="1">1/B73</f>
        <v>0.25</v>
      </c>
      <c r="F74" s="2" t="str">
        <f>E73</f>
        <v>a</v>
      </c>
      <c r="G74" s="5" t="str">
        <f ca="1">IF(H74&gt;0,"＋","")</f>
        <v>＋</v>
      </c>
      <c r="H74" s="9">
        <f ca="1">G73/B73</f>
        <v>0.5</v>
      </c>
      <c r="I74" s="2" t="str">
        <f>H73</f>
        <v>y</v>
      </c>
      <c r="J74" s="2" t="s">
        <v>16</v>
      </c>
      <c r="K74" s="2" t="str">
        <f>K73</f>
        <v>x</v>
      </c>
      <c r="L74" s="2" t="str">
        <f>L73</f>
        <v>=</v>
      </c>
      <c r="M74" s="9">
        <f ca="1">1/J73</f>
        <v>0.5</v>
      </c>
      <c r="N74" s="2" t="str">
        <f>M73</f>
        <v>b</v>
      </c>
      <c r="O74" s="5" t="str">
        <f ca="1">IF(P74&gt;0,"＋","")</f>
        <v>＋</v>
      </c>
      <c r="P74" s="9">
        <f ca="1">O73/J73</f>
        <v>1</v>
      </c>
      <c r="Q74" s="2" t="str">
        <f>P73</f>
        <v>y</v>
      </c>
    </row>
    <row r="75" spans="1:20" ht="30" customHeight="1">
      <c r="A75" s="9">
        <f ca="1">E74</f>
        <v>0.25</v>
      </c>
      <c r="B75" s="8" t="str">
        <f>F74</f>
        <v>a</v>
      </c>
      <c r="C75" s="8" t="str">
        <f ca="1">G74</f>
        <v>＋</v>
      </c>
      <c r="D75" s="9">
        <f ca="1">H74</f>
        <v>0.5</v>
      </c>
      <c r="E75" s="8" t="str">
        <f>I74</f>
        <v>y</v>
      </c>
      <c r="F75" s="8" t="str">
        <f>L74</f>
        <v>=</v>
      </c>
      <c r="G75" s="9">
        <f ca="1">M74</f>
        <v>0.5</v>
      </c>
      <c r="H75" s="8" t="str">
        <f>N74</f>
        <v>b</v>
      </c>
      <c r="I75" s="8" t="str">
        <f ca="1">O74</f>
        <v>＋</v>
      </c>
      <c r="J75" s="9">
        <f ca="1">P74</f>
        <v>1</v>
      </c>
      <c r="K75" s="8" t="str">
        <f>Q74</f>
        <v>y</v>
      </c>
    </row>
    <row r="76" spans="1:20" ht="30" customHeight="1">
      <c r="A76" s="9">
        <f ca="1">D75</f>
        <v>0.5</v>
      </c>
      <c r="B76" s="8" t="str">
        <f>E75</f>
        <v>y</v>
      </c>
      <c r="C76" s="5" t="str">
        <f ca="1">IF(D76&gt;0,"＋","")</f>
        <v/>
      </c>
      <c r="D76" s="9">
        <f ca="1">J75*-1</f>
        <v>-1</v>
      </c>
      <c r="E76" s="8" t="str">
        <f>K75</f>
        <v>y</v>
      </c>
      <c r="F76" s="2" t="s">
        <v>28</v>
      </c>
      <c r="G76" s="9">
        <f ca="1">A75*-1</f>
        <v>-0.25</v>
      </c>
      <c r="H76" s="8" t="str">
        <f>B75</f>
        <v>a</v>
      </c>
      <c r="I76" s="5" t="str">
        <f ca="1">IF(J76&gt;0,"＋","")</f>
        <v>＋</v>
      </c>
      <c r="J76" s="9">
        <f ca="1">G75</f>
        <v>0.5</v>
      </c>
      <c r="K76" s="8" t="str">
        <f>H75</f>
        <v>b</v>
      </c>
    </row>
    <row r="77" spans="1:20" ht="30" customHeight="1">
      <c r="A77" s="2"/>
      <c r="D77" s="9">
        <f ca="1">A76+D76</f>
        <v>-0.5</v>
      </c>
      <c r="E77" s="8" t="str">
        <f>E76</f>
        <v>y</v>
      </c>
      <c r="F77" s="2" t="str">
        <f>F76</f>
        <v>=</v>
      </c>
      <c r="G77" s="9">
        <f ca="1">G76</f>
        <v>-0.25</v>
      </c>
      <c r="H77" s="2" t="str">
        <f>H76</f>
        <v>a</v>
      </c>
      <c r="I77" s="2" t="str">
        <f ca="1">I76</f>
        <v>＋</v>
      </c>
      <c r="J77" s="9">
        <f ca="1">J76</f>
        <v>0.5</v>
      </c>
      <c r="K77" s="2" t="str">
        <f>K76</f>
        <v>b</v>
      </c>
    </row>
    <row r="78" spans="1:20" ht="30" customHeight="1">
      <c r="A78" s="2"/>
      <c r="E78" s="8" t="str">
        <f>E77</f>
        <v>y</v>
      </c>
      <c r="F78" s="2" t="str">
        <f>F77</f>
        <v>=</v>
      </c>
      <c r="G78" s="9">
        <f ca="1">G77/D77</f>
        <v>0.5</v>
      </c>
      <c r="H78" s="2" t="str">
        <f>H77</f>
        <v>a</v>
      </c>
      <c r="I78" s="5" t="str">
        <f ca="1">IF(J78&gt;0,"＋","")</f>
        <v/>
      </c>
      <c r="J78" s="9">
        <f ca="1">J77/D77</f>
        <v>-1</v>
      </c>
      <c r="K78" s="2" t="str">
        <f>K77</f>
        <v>b</v>
      </c>
    </row>
    <row r="79" spans="1:20" ht="30" customHeight="1">
      <c r="A79" s="2"/>
      <c r="E79" s="8" t="str">
        <f>E78</f>
        <v>y</v>
      </c>
      <c r="F79" s="2" t="str">
        <f>F78</f>
        <v>=</v>
      </c>
      <c r="G79" s="9">
        <f ca="1">IF(AND(G78=1,G78=0),"",IF(G78=-1,"-",G78))</f>
        <v>0.5</v>
      </c>
      <c r="H79" s="2" t="str">
        <f ca="1">IF(G78=0,"",H78)</f>
        <v>a</v>
      </c>
      <c r="I79" s="5" t="str">
        <f ca="1">I78</f>
        <v/>
      </c>
      <c r="J79" s="9" t="str">
        <f ca="1">IF(AND(J78=1,J78=0),"",IF(J78=-1,"-",J78))</f>
        <v>-</v>
      </c>
      <c r="K79" s="2" t="str">
        <f ca="1">IF(J78=0,"",K78)</f>
        <v>b</v>
      </c>
    </row>
    <row r="80" spans="1:20" ht="30" customHeight="1">
      <c r="A80" s="2">
        <f ca="1">Sheet2!C32</f>
        <v>4</v>
      </c>
      <c r="B80" s="2" t="str">
        <f>Sheet2!D32</f>
        <v>x</v>
      </c>
      <c r="C80" s="2" t="str">
        <f ca="1">Sheet2!E32</f>
        <v/>
      </c>
      <c r="D80" s="2">
        <f ca="1">Sheet2!F32</f>
        <v>-2</v>
      </c>
      <c r="E80" s="2" t="str">
        <f>Sheet2!G32</f>
        <v>y</v>
      </c>
      <c r="F80" s="2" t="str">
        <f>Sheet2!H32</f>
        <v>=</v>
      </c>
      <c r="G80" s="2" t="str">
        <f>Sheet2!I32</f>
        <v>a</v>
      </c>
    </row>
    <row r="81" spans="1:19" ht="30" customHeight="1">
      <c r="A81" s="2">
        <f ca="1">A80</f>
        <v>4</v>
      </c>
      <c r="B81" s="2" t="str">
        <f>B80</f>
        <v>x</v>
      </c>
      <c r="C81" s="5" t="str">
        <f ca="1">IF(D81&gt;0,"＋","")</f>
        <v/>
      </c>
      <c r="D81" s="2">
        <f ca="1">D80</f>
        <v>-2</v>
      </c>
      <c r="E81" s="2" t="s">
        <v>25</v>
      </c>
      <c r="F81" s="9">
        <f ca="1">G78</f>
        <v>0.5</v>
      </c>
      <c r="G81" s="8" t="str">
        <f>H78</f>
        <v>a</v>
      </c>
      <c r="H81" s="8" t="str">
        <f ca="1">I78</f>
        <v/>
      </c>
      <c r="I81" s="9">
        <f ca="1">J78</f>
        <v>-1</v>
      </c>
      <c r="J81" s="8" t="str">
        <f>K78</f>
        <v>b</v>
      </c>
      <c r="K81" s="8" t="s">
        <v>26</v>
      </c>
      <c r="L81" s="2" t="s">
        <v>28</v>
      </c>
      <c r="M81" s="2" t="str">
        <f>G80</f>
        <v>a</v>
      </c>
    </row>
    <row r="82" spans="1:19" ht="30" customHeight="1">
      <c r="A82" s="5"/>
      <c r="C82" s="1"/>
      <c r="D82" s="2">
        <f ca="1">A81</f>
        <v>4</v>
      </c>
      <c r="E82" s="2" t="str">
        <f>B81</f>
        <v>x</v>
      </c>
      <c r="F82" s="5" t="str">
        <f ca="1">IF(G82&gt;0,"＋","")</f>
        <v/>
      </c>
      <c r="G82" s="9">
        <f ca="1">F81*D81</f>
        <v>-1</v>
      </c>
      <c r="H82" s="8" t="str">
        <f>G81</f>
        <v>a</v>
      </c>
      <c r="I82" s="5" t="str">
        <f ca="1">IF(J82&gt;0,"＋","")</f>
        <v>＋</v>
      </c>
      <c r="J82" s="9">
        <f ca="1">I81*D81</f>
        <v>2</v>
      </c>
      <c r="K82" s="8" t="str">
        <f>J81</f>
        <v>b</v>
      </c>
      <c r="L82" s="2" t="s">
        <v>28</v>
      </c>
      <c r="M82" s="2" t="str">
        <f>M81</f>
        <v>a</v>
      </c>
    </row>
    <row r="83" spans="1:19" ht="30" customHeight="1">
      <c r="A83" s="2"/>
      <c r="I83" s="1"/>
      <c r="J83" s="2">
        <f ca="1">D82</f>
        <v>4</v>
      </c>
      <c r="K83" s="2" t="str">
        <f>E82</f>
        <v>x</v>
      </c>
      <c r="L83" s="2" t="s">
        <v>28</v>
      </c>
      <c r="M83" s="2" t="str">
        <f>M82</f>
        <v>a</v>
      </c>
      <c r="N83" s="5" t="str">
        <f ca="1">IF(O83&gt;0,"＋","")</f>
        <v>＋</v>
      </c>
      <c r="O83" s="9">
        <f ca="1">G82*-1</f>
        <v>1</v>
      </c>
      <c r="P83" s="8" t="str">
        <f>H82</f>
        <v>a</v>
      </c>
      <c r="Q83" s="5" t="str">
        <f ca="1">IF(R83&gt;0,"＋","")</f>
        <v/>
      </c>
      <c r="R83" s="9">
        <f ca="1">J82*-1</f>
        <v>-2</v>
      </c>
      <c r="S83" s="8" t="str">
        <f>K82</f>
        <v>b</v>
      </c>
    </row>
    <row r="84" spans="1:19" ht="30" customHeight="1">
      <c r="A84" s="2"/>
      <c r="I84" s="1"/>
      <c r="J84" s="2">
        <f ca="1">J83</f>
        <v>4</v>
      </c>
      <c r="K84" s="2" t="str">
        <f>K83</f>
        <v>x</v>
      </c>
      <c r="L84" s="2" t="s">
        <v>28</v>
      </c>
      <c r="M84" s="9">
        <f ca="1">O83+1</f>
        <v>2</v>
      </c>
      <c r="N84" s="8" t="str">
        <f>P83</f>
        <v>a</v>
      </c>
      <c r="O84" s="5" t="str">
        <f ca="1">IF(P84&gt;0,"＋","")</f>
        <v/>
      </c>
      <c r="P84" s="9">
        <f ca="1">R83</f>
        <v>-2</v>
      </c>
      <c r="Q84" s="2" t="str">
        <f>S83</f>
        <v>b</v>
      </c>
    </row>
    <row r="85" spans="1:19" ht="30" customHeight="1">
      <c r="A85" s="2"/>
      <c r="I85" s="1"/>
      <c r="K85" s="2" t="str">
        <f>K84</f>
        <v>x</v>
      </c>
      <c r="L85" s="2" t="s">
        <v>28</v>
      </c>
      <c r="M85" s="9">
        <f ca="1">M84/J84</f>
        <v>0.5</v>
      </c>
      <c r="N85" s="8" t="str">
        <f>N84</f>
        <v>a</v>
      </c>
      <c r="O85" s="5" t="str">
        <f ca="1">IF(P85&gt;0,"＋","")</f>
        <v/>
      </c>
      <c r="P85" s="9">
        <f ca="1">P84/J84</f>
        <v>-0.5</v>
      </c>
      <c r="Q85" s="2" t="str">
        <f>Q84</f>
        <v>b</v>
      </c>
    </row>
    <row r="86" spans="1:19" ht="30" customHeight="1">
      <c r="A86" s="2"/>
      <c r="K86" s="2" t="str">
        <f>K85</f>
        <v>x</v>
      </c>
      <c r="L86" s="2" t="str">
        <f>L85</f>
        <v>=</v>
      </c>
      <c r="M86" s="9">
        <f ca="1">IF(AND(M85=1,M85=0),"",IF(M85=-1,"-",M85))</f>
        <v>0.5</v>
      </c>
      <c r="N86" s="2" t="str">
        <f ca="1">IF(M85=0,"",N85)</f>
        <v>a</v>
      </c>
      <c r="O86" s="5" t="str">
        <f ca="1">O85</f>
        <v/>
      </c>
      <c r="P86" s="9">
        <f ca="1">IF(AND(P85=1,P85=0),"",IF(P85=-1,"-",P85))</f>
        <v>-0.5</v>
      </c>
      <c r="Q86" s="2" t="str">
        <f ca="1">IF(P85=0,"",Q85)</f>
        <v>b</v>
      </c>
    </row>
  </sheetData>
  <mergeCells count="19">
    <mergeCell ref="D69:E69"/>
    <mergeCell ref="D71:E71"/>
    <mergeCell ref="H69:I69"/>
    <mergeCell ref="H71:I71"/>
    <mergeCell ref="B72:T72"/>
    <mergeCell ref="B63:S63"/>
    <mergeCell ref="B64:S64"/>
    <mergeCell ref="B65:S65"/>
    <mergeCell ref="B66:S66"/>
    <mergeCell ref="B67:S67"/>
    <mergeCell ref="A59:B59"/>
    <mergeCell ref="N7:S7"/>
    <mergeCell ref="B62:T62"/>
    <mergeCell ref="A1:S1"/>
    <mergeCell ref="A2:S2"/>
    <mergeCell ref="M3:N3"/>
    <mergeCell ref="I11:S11"/>
    <mergeCell ref="C34:E34"/>
    <mergeCell ref="O34:Y34"/>
  </mergeCells>
  <phoneticPr fontId="1"/>
  <pageMargins left="0.25" right="0.25" top="0.75" bottom="0.75" header="0.3" footer="0.3"/>
  <pageSetup paperSize="9" orientation="portrait" horizontalDpi="4294967293" verticalDpi="0" r:id="rId1"/>
  <rowBreaks count="2" manualBreakCount="2">
    <brk id="30" max="19" man="1"/>
    <brk id="5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topLeftCell="A28" workbookViewId="0">
      <selection activeCell="C34" sqref="C34:U48"/>
    </sheetView>
  </sheetViews>
  <sheetFormatPr defaultColWidth="4.875" defaultRowHeight="30" customHeight="1"/>
  <cols>
    <col min="1" max="1" width="4.875" style="1"/>
    <col min="2" max="12" width="4.875" style="2"/>
    <col min="13" max="13" width="6" style="2" bestFit="1" customWidth="1"/>
    <col min="14" max="16384" width="4.875" style="2"/>
  </cols>
  <sheetData>
    <row r="1" spans="1:53" s="1" customFormat="1" ht="30" customHeight="1"/>
    <row r="4" spans="1:53" s="5" customFormat="1" ht="15" customHeight="1">
      <c r="A4" s="4"/>
      <c r="C4" s="5" t="s">
        <v>1</v>
      </c>
      <c r="F4" s="5" t="s">
        <v>1</v>
      </c>
      <c r="I4" s="5" t="s">
        <v>1</v>
      </c>
      <c r="L4" s="5" t="s">
        <v>1</v>
      </c>
    </row>
    <row r="5" spans="1:53" s="5" customFormat="1" ht="20.100000000000001" customHeight="1">
      <c r="A5" s="4"/>
      <c r="C5" s="5" t="s">
        <v>2</v>
      </c>
      <c r="D5" s="5" t="s">
        <v>3</v>
      </c>
      <c r="E5" s="5">
        <f ca="1">IF(RAND()&gt;0.5,2,IF(RAND()&gt;0.5,3,IF(RAND()&gt;0.5,4,IF(RAND()&gt;0.5,5,"1"))))*IF(RAND()&gt;0.5,1,-1)</f>
        <v>1</v>
      </c>
      <c r="F5" s="5" t="s">
        <v>4</v>
      </c>
      <c r="G5" s="5" t="str">
        <f ca="1">IF(H5&gt;0,"＋","")</f>
        <v>＋</v>
      </c>
      <c r="H5" s="5">
        <f ca="1">IF(RAND()&gt;0.5,2,IF(RAND()&gt;0.5,3,IF(RAND()&gt;0.5,4,IF(RAND()&gt;0.5,5,"1"))))*IF(RAND()&gt;0.5,1,-1)</f>
        <v>4</v>
      </c>
      <c r="I5" s="5" t="s">
        <v>5</v>
      </c>
      <c r="J5" s="5" t="str">
        <f ca="1">IF(K5&gt;0,"＋","")</f>
        <v/>
      </c>
      <c r="K5" s="5">
        <f ca="1">IF(RAND()&gt;0.5,2,IF(RAND()&gt;0.5,3,IF(RAND()&gt;0.5,4,IF(RAND()&gt;0.5,5,"1"))))*IF(RAND()&gt;0.5,1,-1)</f>
        <v>-4</v>
      </c>
      <c r="L5" s="5" t="s">
        <v>6</v>
      </c>
    </row>
    <row r="6" spans="1:53" s="5" customFormat="1" ht="15" customHeight="1">
      <c r="A6" s="4"/>
      <c r="C6" s="5" t="s">
        <v>1</v>
      </c>
      <c r="F6" s="5" t="s">
        <v>1</v>
      </c>
      <c r="I6" s="5" t="s">
        <v>1</v>
      </c>
      <c r="L6" s="5" t="s">
        <v>1</v>
      </c>
    </row>
    <row r="7" spans="1:53" s="5" customFormat="1" ht="20.100000000000001" customHeight="1">
      <c r="A7" s="4"/>
      <c r="C7" s="5" t="s">
        <v>7</v>
      </c>
      <c r="D7" s="5" t="s">
        <v>3</v>
      </c>
      <c r="E7" s="5">
        <f ca="1">IF(RAND()&gt;0.5,2,IF(RAND()&gt;0.5,3,IF(RAND()&gt;0.5,4,IF(RAND()&gt;0.5,5,"1"))))*IF(RAND()&gt;0.5,1,-1)</f>
        <v>2</v>
      </c>
      <c r="F7" s="5" t="s">
        <v>4</v>
      </c>
      <c r="G7" s="5" t="str">
        <f ca="1">IF(H7&gt;0,"＋","")</f>
        <v/>
      </c>
      <c r="H7" s="5">
        <f ca="1">IF(RAND()&gt;0.5,2,IF(RAND()&gt;0.5,3,IF(RAND()&gt;0.5,4,IF(RAND()&gt;0.5,5,"1"))))*IF(RAND()&gt;0.5,1,-1)</f>
        <v>-5</v>
      </c>
      <c r="I7" s="5" t="s">
        <v>5</v>
      </c>
      <c r="J7" s="5" t="str">
        <f ca="1">IF(K7&gt;0,"＋","")</f>
        <v>＋</v>
      </c>
      <c r="K7" s="5">
        <f ca="1">IF(RAND()&gt;0.5,2,IF(RAND()&gt;0.5,3,IF(RAND()&gt;0.5,4,IF(RAND()&gt;0.5,5,"1"))))*IF(RAND()&gt;0.5,1,-1)</f>
        <v>2</v>
      </c>
      <c r="L7" s="5" t="s">
        <v>6</v>
      </c>
    </row>
    <row r="8" spans="1:53" s="5" customFormat="1" ht="15" customHeight="1">
      <c r="A8" s="4"/>
      <c r="F8" s="5" t="s">
        <v>1</v>
      </c>
      <c r="I8" s="5" t="s">
        <v>1</v>
      </c>
      <c r="O8" s="5" t="s">
        <v>1</v>
      </c>
      <c r="R8" s="5" t="s">
        <v>1</v>
      </c>
    </row>
    <row r="9" spans="1:53" s="5" customFormat="1" ht="20.100000000000001" customHeight="1">
      <c r="A9" s="4"/>
      <c r="C9" s="5">
        <f ca="1">IF(RAND()&gt;0.5,2,IF(RAND()&gt;0.5,3,IF(RAND()&gt;0.5,4,IF(RAND()&gt;0.5,5,"1"))))*IF(RAND()&gt;0.5,1,-1)</f>
        <v>-2</v>
      </c>
      <c r="D9" s="5" t="s">
        <v>9</v>
      </c>
      <c r="E9" s="5">
        <f ca="1">IF(RAND()&gt;0.5,2,IF(RAND()&gt;0.5,3,IF(RAND()&gt;0.5,4,IF(RAND()&gt;0.5,5,"1"))))*IF(RAND()&gt;0.5,1,-1)</f>
        <v>2</v>
      </c>
      <c r="F9" s="5" t="s">
        <v>2</v>
      </c>
      <c r="G9" s="5" t="str">
        <f ca="1">IF(H9&gt;0,"＋","")</f>
        <v/>
      </c>
      <c r="H9" s="5">
        <f ca="1">IF(RAND()&gt;0.5,2,IF(RAND()&gt;0.5,3,IF(RAND()&gt;0.5,4,IF(RAND()&gt;0.5,5,"1"))))*IF(RAND()&gt;0.5,1,-1)</f>
        <v>-4</v>
      </c>
      <c r="I9" s="5" t="s">
        <v>7</v>
      </c>
      <c r="J9" s="5" t="s">
        <v>10</v>
      </c>
      <c r="K9" s="5" t="str">
        <f ca="1">IF(L9&gt;0,"＋","")</f>
        <v/>
      </c>
      <c r="L9" s="5">
        <f ca="1">IF(RAND()&gt;0.5,2,IF(RAND()&gt;0.5,3,IF(RAND()&gt;0.5,4,IF(RAND()&gt;0.5,5,"1"))))*IF(RAND()&gt;0.5,1,-1)</f>
        <v>-2</v>
      </c>
      <c r="M9" s="5" t="s">
        <v>9</v>
      </c>
      <c r="N9" s="5">
        <f ca="1">IF(RAND()&gt;0.5,2,IF(RAND()&gt;0.5,3,IF(RAND()&gt;0.5,4,IF(RAND()&gt;0.5,5,"1"))))*IF(RAND()&gt;0.5,1,-1)</f>
        <v>2</v>
      </c>
      <c r="O9" s="5" t="s">
        <v>2</v>
      </c>
      <c r="P9" s="5" t="str">
        <f ca="1">IF(Q9&gt;0,"＋","")</f>
        <v/>
      </c>
      <c r="Q9" s="5">
        <f ca="1">IF(RAND()&gt;0.5,2,IF(RAND()&gt;0.5,3,IF(RAND()&gt;0.5,4,IF(RAND()&gt;0.5,5,"1"))))*IF(RAND()&gt;0.5,1,-1)</f>
        <v>-3</v>
      </c>
      <c r="R9" s="5" t="s">
        <v>7</v>
      </c>
      <c r="S9" s="5" t="s">
        <v>10</v>
      </c>
    </row>
    <row r="10" spans="1:53" s="5" customFormat="1" ht="15" customHeight="1">
      <c r="A10" s="4"/>
    </row>
    <row r="11" spans="1:53" ht="20.100000000000001" customHeight="1">
      <c r="D11" s="5"/>
      <c r="F11" s="5"/>
      <c r="H11" s="5"/>
    </row>
    <row r="12" spans="1:53" ht="30" customHeight="1">
      <c r="C12" s="2">
        <f ca="1">C9</f>
        <v>-2</v>
      </c>
      <c r="D12" s="2" t="s">
        <v>24</v>
      </c>
      <c r="E12" s="2">
        <f ca="1">E9</f>
        <v>2</v>
      </c>
      <c r="F12" s="2" t="s">
        <v>25</v>
      </c>
      <c r="G12" s="2">
        <f ca="1">E5</f>
        <v>1</v>
      </c>
      <c r="H12" s="2" t="str">
        <f t="shared" ref="H12:M12" si="0">F5</f>
        <v>a</v>
      </c>
      <c r="I12" s="5" t="str">
        <f ca="1">IF(J12&gt;0,"＋","")</f>
        <v>＋</v>
      </c>
      <c r="J12" s="2">
        <f ca="1">H5</f>
        <v>4</v>
      </c>
      <c r="K12" s="2" t="str">
        <f t="shared" si="0"/>
        <v>b</v>
      </c>
      <c r="L12" s="5" t="str">
        <f ca="1">IF(M12&gt;0,"＋","")</f>
        <v/>
      </c>
      <c r="M12" s="2">
        <f ca="1">K5</f>
        <v>-4</v>
      </c>
      <c r="N12" s="2" t="str">
        <f>L5</f>
        <v>c</v>
      </c>
      <c r="O12" s="2" t="s">
        <v>26</v>
      </c>
      <c r="P12" s="2" t="str">
        <f ca="1">G9</f>
        <v/>
      </c>
      <c r="Q12" s="2">
        <f ca="1">H9</f>
        <v>-4</v>
      </c>
      <c r="R12" s="2" t="s">
        <v>25</v>
      </c>
      <c r="S12" s="2">
        <f ca="1">E7</f>
        <v>2</v>
      </c>
      <c r="T12" s="2" t="str">
        <f t="shared" ref="T12:Z12" si="1">F7</f>
        <v>a</v>
      </c>
      <c r="U12" s="5" t="str">
        <f ca="1">IF(V12&gt;0,"＋","")</f>
        <v/>
      </c>
      <c r="V12" s="2">
        <f ca="1">H7</f>
        <v>-5</v>
      </c>
      <c r="W12" s="2" t="str">
        <f t="shared" si="1"/>
        <v>b</v>
      </c>
      <c r="X12" s="5" t="str">
        <f ca="1">IF(Y12&gt;0,"＋","")</f>
        <v>＋</v>
      </c>
      <c r="Y12" s="2">
        <f ca="1">K7</f>
        <v>2</v>
      </c>
      <c r="Z12" s="2" t="str">
        <f t="shared" si="1"/>
        <v>c</v>
      </c>
      <c r="AA12" s="2" t="s">
        <v>27</v>
      </c>
      <c r="AB12" s="2" t="str">
        <f ca="1">K9</f>
        <v/>
      </c>
      <c r="AC12" s="2">
        <f ca="1">L9</f>
        <v>-2</v>
      </c>
      <c r="AD12" s="2" t="s">
        <v>24</v>
      </c>
      <c r="AE12" s="2">
        <f ca="1">N9</f>
        <v>2</v>
      </c>
      <c r="AF12" s="2" t="s">
        <v>25</v>
      </c>
      <c r="AG12" s="2">
        <f ca="1">E5</f>
        <v>1</v>
      </c>
      <c r="AH12" s="2" t="str">
        <f t="shared" ref="AH12:AN12" si="2">F5</f>
        <v>a</v>
      </c>
      <c r="AI12" s="5" t="str">
        <f ca="1">IF(AJ12&gt;0,"＋","")</f>
        <v>＋</v>
      </c>
      <c r="AJ12" s="2">
        <f ca="1">H5</f>
        <v>4</v>
      </c>
      <c r="AK12" s="2" t="str">
        <f t="shared" si="2"/>
        <v>b</v>
      </c>
      <c r="AL12" s="5" t="str">
        <f ca="1">IF(AM12&gt;0,"＋","")</f>
        <v/>
      </c>
      <c r="AM12" s="2">
        <f ca="1">K5</f>
        <v>-4</v>
      </c>
      <c r="AN12" s="2" t="str">
        <f t="shared" si="2"/>
        <v>c</v>
      </c>
      <c r="AO12" s="2" t="s">
        <v>26</v>
      </c>
      <c r="AP12" s="5" t="str">
        <f ca="1">IF(AQ12&gt;0,"＋","")</f>
        <v/>
      </c>
      <c r="AQ12" s="2">
        <f ca="1">Q9</f>
        <v>-3</v>
      </c>
      <c r="AR12" s="2" t="s">
        <v>25</v>
      </c>
      <c r="AS12" s="2">
        <f ca="1">E7</f>
        <v>2</v>
      </c>
      <c r="AT12" s="2" t="str">
        <f t="shared" ref="AT12:AZ12" si="3">F7</f>
        <v>a</v>
      </c>
      <c r="AU12" s="5" t="str">
        <f ca="1">IF(AV12&gt;0,"＋","")</f>
        <v/>
      </c>
      <c r="AV12" s="2">
        <f ca="1">H7</f>
        <v>-5</v>
      </c>
      <c r="AW12" s="2" t="str">
        <f t="shared" si="3"/>
        <v>b</v>
      </c>
      <c r="AX12" s="5" t="str">
        <f ca="1">IF(AY12&gt;0,"＋","")</f>
        <v>＋</v>
      </c>
      <c r="AY12" s="2">
        <f ca="1">K7</f>
        <v>2</v>
      </c>
      <c r="AZ12" s="2" t="str">
        <f t="shared" si="3"/>
        <v>c</v>
      </c>
      <c r="BA12" s="2" t="s">
        <v>27</v>
      </c>
    </row>
    <row r="13" spans="1:53" ht="30" customHeight="1">
      <c r="B13" s="2" t="s">
        <v>28</v>
      </c>
      <c r="C13" s="2">
        <f ca="1">C12</f>
        <v>-2</v>
      </c>
      <c r="D13" s="2" t="s">
        <v>25</v>
      </c>
      <c r="G13" s="2">
        <f ca="1">G12*E12</f>
        <v>2</v>
      </c>
      <c r="H13" s="2" t="str">
        <f t="shared" ref="H13:AZ16" si="4">H12</f>
        <v>a</v>
      </c>
      <c r="I13" s="5" t="str">
        <f ca="1">IF(J13&gt;0,"＋","")</f>
        <v>＋</v>
      </c>
      <c r="J13" s="2">
        <f ca="1">J12*E12</f>
        <v>8</v>
      </c>
      <c r="K13" s="2" t="str">
        <f t="shared" si="4"/>
        <v>b</v>
      </c>
      <c r="L13" s="5" t="str">
        <f ca="1">IF(M13&gt;0,"＋","")</f>
        <v/>
      </c>
      <c r="M13" s="2">
        <f ca="1">M12*E12</f>
        <v>-8</v>
      </c>
      <c r="N13" s="2" t="str">
        <f t="shared" si="4"/>
        <v>c</v>
      </c>
      <c r="P13" s="5"/>
      <c r="R13" s="5" t="str">
        <f ca="1">IF(S13&gt;0,"＋","")</f>
        <v/>
      </c>
      <c r="S13" s="2">
        <f ca="1">S12*Q12</f>
        <v>-8</v>
      </c>
      <c r="T13" s="2" t="str">
        <f t="shared" si="4"/>
        <v>a</v>
      </c>
      <c r="U13" s="5" t="str">
        <f ca="1">IF(V13&gt;0,"＋","")</f>
        <v>＋</v>
      </c>
      <c r="V13" s="2">
        <f ca="1">V12*Q12</f>
        <v>20</v>
      </c>
      <c r="W13" s="2" t="str">
        <f t="shared" si="4"/>
        <v>b</v>
      </c>
      <c r="X13" s="5" t="str">
        <f ca="1">IF(Y13&gt;0,"＋","")</f>
        <v/>
      </c>
      <c r="Y13" s="2">
        <f ca="1">Y12*Q12</f>
        <v>-8</v>
      </c>
      <c r="Z13" s="2" t="str">
        <f t="shared" si="4"/>
        <v>c</v>
      </c>
      <c r="AA13" s="2" t="s">
        <v>26</v>
      </c>
      <c r="AB13" s="2" t="str">
        <f ca="1">AB12</f>
        <v/>
      </c>
      <c r="AC13" s="2">
        <f ca="1">AC12</f>
        <v>-2</v>
      </c>
      <c r="AD13" s="2" t="s">
        <v>25</v>
      </c>
      <c r="AG13" s="2">
        <f ca="1">AG12*AE12</f>
        <v>2</v>
      </c>
      <c r="AH13" s="2" t="str">
        <f t="shared" si="4"/>
        <v>a</v>
      </c>
      <c r="AI13" s="5" t="str">
        <f ca="1">IF(AJ13&gt;0,"＋","")</f>
        <v>＋</v>
      </c>
      <c r="AJ13" s="2">
        <f ca="1">AJ12*AE12</f>
        <v>8</v>
      </c>
      <c r="AK13" s="2" t="str">
        <f t="shared" si="4"/>
        <v>b</v>
      </c>
      <c r="AL13" s="5" t="str">
        <f ca="1">IF(AM13&gt;0,"＋","")</f>
        <v/>
      </c>
      <c r="AM13" s="2">
        <f ca="1">AM12*AE12</f>
        <v>-8</v>
      </c>
      <c r="AN13" s="2" t="str">
        <f t="shared" si="4"/>
        <v>c</v>
      </c>
      <c r="AP13" s="5" t="str">
        <f t="shared" ref="AP12:AR14" si="5">IF(AQ13&gt;0,"＋","")</f>
        <v/>
      </c>
      <c r="AR13" s="5" t="str">
        <f ca="1">IF(AS13&gt;0,"＋","")</f>
        <v/>
      </c>
      <c r="AS13" s="2">
        <f ca="1">AS12*AQ12</f>
        <v>-6</v>
      </c>
      <c r="AT13" s="2" t="str">
        <f t="shared" si="4"/>
        <v>a</v>
      </c>
      <c r="AU13" s="5" t="str">
        <f ca="1">IF(AV13&gt;0,"＋","")</f>
        <v>＋</v>
      </c>
      <c r="AV13" s="2">
        <f ca="1">AV12*AQ12</f>
        <v>15</v>
      </c>
      <c r="AW13" s="2" t="str">
        <f t="shared" si="4"/>
        <v>b</v>
      </c>
      <c r="AX13" s="5" t="str">
        <f ca="1">IF(AY13&gt;0,"＋","")</f>
        <v/>
      </c>
      <c r="AY13" s="2">
        <f ca="1">AY12*AQ12</f>
        <v>-6</v>
      </c>
      <c r="AZ13" s="2" t="str">
        <f t="shared" si="4"/>
        <v>c</v>
      </c>
      <c r="BA13" s="2" t="s">
        <v>26</v>
      </c>
    </row>
    <row r="14" spans="1:53" ht="30" customHeight="1">
      <c r="B14" s="2" t="s">
        <v>28</v>
      </c>
      <c r="C14" s="2">
        <f ca="1">C13</f>
        <v>-2</v>
      </c>
      <c r="D14" s="2" t="str">
        <f>D13</f>
        <v>(</v>
      </c>
      <c r="G14" s="2">
        <f ca="1">G13+S13</f>
        <v>-6</v>
      </c>
      <c r="H14" s="2" t="str">
        <f t="shared" si="4"/>
        <v>a</v>
      </c>
      <c r="I14" s="5" t="str">
        <f ca="1">IF(J14&gt;0,"＋","")</f>
        <v>＋</v>
      </c>
      <c r="J14" s="2">
        <f ca="1">J13+V13</f>
        <v>28</v>
      </c>
      <c r="K14" s="2" t="str">
        <f t="shared" si="4"/>
        <v>b</v>
      </c>
      <c r="L14" s="5" t="str">
        <f ca="1">IF(M14&gt;0,"＋","")</f>
        <v/>
      </c>
      <c r="M14" s="2">
        <f ca="1">M13+Y13</f>
        <v>-16</v>
      </c>
      <c r="N14" s="2" t="str">
        <f t="shared" si="4"/>
        <v>c</v>
      </c>
      <c r="AA14" s="2" t="str">
        <f t="shared" ref="AA14" si="6">AA13</f>
        <v>)</v>
      </c>
      <c r="AB14" s="2" t="str">
        <f ca="1">AB13</f>
        <v/>
      </c>
      <c r="AC14" s="2">
        <f ca="1">AC13</f>
        <v>-2</v>
      </c>
      <c r="AD14" s="2" t="str">
        <f t="shared" ref="AD14" si="7">AD13</f>
        <v>(</v>
      </c>
      <c r="AG14" s="2">
        <f ca="1">AG13+AS13</f>
        <v>-4</v>
      </c>
      <c r="AH14" s="2" t="str">
        <f t="shared" si="4"/>
        <v>a</v>
      </c>
      <c r="AI14" s="5" t="str">
        <f ca="1">IF(AJ14&gt;0,"＋","")</f>
        <v>＋</v>
      </c>
      <c r="AJ14" s="2">
        <f ca="1">AJ13+AV13</f>
        <v>23</v>
      </c>
      <c r="AK14" s="2" t="str">
        <f t="shared" si="4"/>
        <v>b</v>
      </c>
      <c r="AL14" s="5" t="str">
        <f ca="1">IF(AM14&gt;0,"＋","")</f>
        <v/>
      </c>
      <c r="AM14" s="2">
        <f ca="1">AM13+AY13</f>
        <v>-14</v>
      </c>
      <c r="AN14" s="2" t="str">
        <f t="shared" si="4"/>
        <v>c</v>
      </c>
      <c r="AP14" s="5" t="str">
        <f t="shared" si="5"/>
        <v/>
      </c>
      <c r="AU14" s="5" t="str">
        <f t="shared" ref="AU12:AU14" si="8">IF(AV14&gt;0,"＋","")</f>
        <v/>
      </c>
      <c r="AX14" s="5" t="str">
        <f t="shared" ref="AX12:AX14" si="9">IF(AY14&gt;0,"＋","")</f>
        <v/>
      </c>
      <c r="BA14" s="2" t="str">
        <f t="shared" ref="BA14" si="10">BA13</f>
        <v>)</v>
      </c>
    </row>
    <row r="15" spans="1:53" ht="30" customHeight="1">
      <c r="B15" s="2" t="s">
        <v>28</v>
      </c>
      <c r="G15" s="2">
        <f ca="1">G14*C14</f>
        <v>12</v>
      </c>
      <c r="H15" s="2" t="str">
        <f t="shared" si="4"/>
        <v>a</v>
      </c>
      <c r="I15" s="5" t="str">
        <f ca="1">IF(J15&gt;0,"＋","")</f>
        <v/>
      </c>
      <c r="J15" s="2">
        <f ca="1">J14*C14</f>
        <v>-56</v>
      </c>
      <c r="K15" s="2" t="str">
        <f t="shared" si="4"/>
        <v>b</v>
      </c>
      <c r="L15" s="5" t="str">
        <f ca="1">IF(M15&gt;0,"＋","")</f>
        <v>＋</v>
      </c>
      <c r="M15" s="2">
        <f ca="1">M14*C14</f>
        <v>32</v>
      </c>
      <c r="N15" s="2" t="str">
        <f t="shared" si="4"/>
        <v>c</v>
      </c>
      <c r="AF15" s="5" t="str">
        <f ca="1">IF(AG15&gt;0,"＋","")</f>
        <v>＋</v>
      </c>
      <c r="AG15" s="2">
        <f ca="1">AG14*AC14</f>
        <v>8</v>
      </c>
      <c r="AH15" s="2" t="str">
        <f t="shared" si="4"/>
        <v>a</v>
      </c>
      <c r="AI15" s="5" t="str">
        <f ca="1">IF(AJ15&gt;0,"＋","")</f>
        <v/>
      </c>
      <c r="AJ15" s="2">
        <f ca="1">AJ14*AC14</f>
        <v>-46</v>
      </c>
      <c r="AK15" s="2" t="str">
        <f t="shared" si="4"/>
        <v>b</v>
      </c>
      <c r="AL15" s="5" t="str">
        <f ca="1">IF(AM15&gt;0,"＋","")</f>
        <v>＋</v>
      </c>
      <c r="AM15" s="2">
        <f ca="1">AM14*AC14</f>
        <v>28</v>
      </c>
      <c r="AN15" s="2" t="str">
        <f t="shared" si="4"/>
        <v>c</v>
      </c>
    </row>
    <row r="16" spans="1:53" ht="30" customHeight="1">
      <c r="B16" s="2" t="s">
        <v>28</v>
      </c>
      <c r="G16" s="2">
        <f ca="1">G15+AG15</f>
        <v>20</v>
      </c>
      <c r="H16" s="2" t="str">
        <f t="shared" si="4"/>
        <v>a</v>
      </c>
      <c r="I16" s="5" t="str">
        <f ca="1">IF(J16&gt;0,"＋","")</f>
        <v/>
      </c>
      <c r="J16" s="2">
        <f ca="1">J15+AJ15</f>
        <v>-102</v>
      </c>
      <c r="K16" s="2" t="str">
        <f t="shared" si="4"/>
        <v>b</v>
      </c>
      <c r="L16" s="5" t="str">
        <f ca="1">IF(M16&gt;0,"＋","")</f>
        <v>＋</v>
      </c>
      <c r="M16" s="2">
        <f ca="1">M15+AM15</f>
        <v>60</v>
      </c>
      <c r="N16" s="2" t="str">
        <f t="shared" si="4"/>
        <v>c</v>
      </c>
    </row>
    <row r="17" spans="2:17" ht="30" customHeight="1">
      <c r="B17" s="2" t="s">
        <v>28</v>
      </c>
      <c r="G17" s="2">
        <f ca="1">IF(G16=0,"",G16)</f>
        <v>20</v>
      </c>
      <c r="H17" s="2" t="str">
        <f ca="1">IF(G16=0,"",H16)</f>
        <v>a</v>
      </c>
      <c r="I17" s="5" t="str">
        <f ca="1">IF(H17="","",IF(J17&gt;0,"＋",""))</f>
        <v/>
      </c>
      <c r="J17" s="2">
        <f ca="1">IF(J16=0,"",J16)</f>
        <v>-102</v>
      </c>
      <c r="K17" s="2" t="str">
        <f ca="1">IF(J16=0,"",K16)</f>
        <v>b</v>
      </c>
      <c r="L17" s="5" t="str">
        <f ca="1">IF(AND(H17="",K17=""),"",IF(M17&gt;0,"＋",""))</f>
        <v>＋</v>
      </c>
      <c r="M17" s="2">
        <f ca="1">IF(M16=0,"",M16)</f>
        <v>60</v>
      </c>
      <c r="N17" s="2" t="str">
        <f ca="1">IF(M16=0,"",N16)</f>
        <v>c</v>
      </c>
      <c r="O17" s="2" t="str">
        <f ca="1">IF(AND(G16=0,J16=0,M16=0),0,"")</f>
        <v/>
      </c>
    </row>
    <row r="31" spans="2:17" ht="30" customHeight="1">
      <c r="C31" s="5"/>
      <c r="D31" s="5" t="s">
        <v>1</v>
      </c>
      <c r="E31" s="5"/>
      <c r="F31" s="5"/>
      <c r="G31" s="5" t="s">
        <v>1</v>
      </c>
      <c r="H31" s="5"/>
      <c r="I31" s="5" t="s">
        <v>20</v>
      </c>
      <c r="J31" s="5"/>
      <c r="K31" s="5"/>
      <c r="L31" s="5" t="s">
        <v>1</v>
      </c>
      <c r="M31" s="5"/>
      <c r="N31" s="5"/>
      <c r="O31" s="5" t="s">
        <v>20</v>
      </c>
      <c r="P31" s="5"/>
      <c r="Q31" s="5" t="s">
        <v>1</v>
      </c>
    </row>
    <row r="32" spans="2:17" ht="30" customHeight="1">
      <c r="C32" s="5">
        <f ca="1">IF(RAND()&gt;0.5,2,IF(RAND()&gt;0.5,3,IF(RAND()&gt;0.5,4,IF(RAND()&gt;0.5,5,"1"))))*IF(RAND()&gt;0.5,1,-1)</f>
        <v>4</v>
      </c>
      <c r="D32" s="5" t="s">
        <v>21</v>
      </c>
      <c r="E32" s="5" t="str">
        <f ca="1">IF(F32&gt;0,"＋","")</f>
        <v/>
      </c>
      <c r="F32" s="5">
        <f ca="1">IF(RAND()&gt;0.5,2,IF(RAND()&gt;0.5,3,IF(RAND()&gt;0.5,4,IF(RAND()&gt;0.5,5,"1"))))*IF(RAND()&gt;0.5,1,-1)</f>
        <v>-2</v>
      </c>
      <c r="G32" s="5" t="s">
        <v>7</v>
      </c>
      <c r="H32" s="5" t="s">
        <v>3</v>
      </c>
      <c r="I32" s="5" t="s">
        <v>13</v>
      </c>
      <c r="J32" s="5" t="s">
        <v>16</v>
      </c>
      <c r="K32" s="5">
        <f ca="1">IF(RAND()&gt;0.5,2,IF(RAND()&gt;0.5,3,IF(RAND()&gt;0.5,4,IF(RAND()&gt;0.5,5,"1"))))*IF(RAND()&gt;0.5,1,-1)</f>
        <v>2</v>
      </c>
      <c r="L32" s="5" t="s">
        <v>2</v>
      </c>
      <c r="M32" s="5" t="str">
        <f ca="1">IF(N32&gt;0,"＋","")</f>
        <v/>
      </c>
      <c r="N32" s="5">
        <f ca="1">IF(RAND()&gt;0.5,2,IF(RAND()&gt;0.5,3,IF(RAND()&gt;0.5,4,IF(RAND()&gt;0.5,5,"1"))))*IF(RAND()&gt;0.5,1,-1)</f>
        <v>-2</v>
      </c>
      <c r="O32" s="5" t="s">
        <v>22</v>
      </c>
      <c r="P32" s="5" t="s">
        <v>3</v>
      </c>
      <c r="Q32" s="5" t="s">
        <v>14</v>
      </c>
    </row>
    <row r="33" spans="3:17" ht="30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emiko</dc:creator>
  <cp:lastModifiedBy>emiko</cp:lastModifiedBy>
  <cp:lastPrinted>2012-07-15T06:29:02Z</cp:lastPrinted>
  <dcterms:created xsi:type="dcterms:W3CDTF">2012-07-15T03:39:03Z</dcterms:created>
  <dcterms:modified xsi:type="dcterms:W3CDTF">2012-07-18T05:41:26Z</dcterms:modified>
</cp:coreProperties>
</file>