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<sst xmlns="http://schemas.openxmlformats.org/spreadsheetml/2006/main" count="185" uniqueCount="23">
  <si>
    <t>①</t>
  </si>
  <si>
    <t>＝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</si>
  <si>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</si>
  <si>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</si>
  <si>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</si>
  <si>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</si>
  <si>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</si>
  <si>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</si>
  <si>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</si>
  <si>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</si>
  <si>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</si>
  <si>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</si>
  <si>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</si>
  <si>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⑬</t>
  </si>
  <si>
    <t>⑭</t>
  </si>
  <si>
    <t>＋</t>
  </si>
  <si>
    <t>こたえ</t>
  </si>
  <si>
    <t>問題１（分母の同じ分数の足し算）</t>
  </si>
  <si>
    <t>問題２（分母の同じ分数の引き算）</t>
  </si>
  <si>
    <t>－</t>
  </si>
  <si>
    <t>問題３（分母の同じ分数の、帯分数の足し算・引き算）</t>
  </si>
  <si>
    <t>問題４（仮分数を帯分数に直しましょう）</t>
  </si>
  <si>
    <t>名前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</si>
</sst>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\-0\)"/>
    <numFmt numFmtId="177" formatCode="#\ ???/???"/>
    <numFmt numFmtId="178" formatCode="#\ ??????/??????"/>
    <numFmt numFmtId="179" formatCode="[&lt;=999]000;[&lt;=9999]000\-00;000\-0000"/>
    <numFmt numFmtId="180" formatCode="yyyy&quot;年&quot;m&quot;月&quot;d&quot;日&quot;;@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NumberFormat="1" applyFont="1" applyAlignment="1">
      <alignment horizontal="center" vertical="top" shrinkToFit="1"/>
    </xf>
    <xf numFmtId="176" fontId="3" fillId="0" borderId="0" xfId="0" applyNumberFormat="1" applyFont="1" applyAlignment="1">
      <alignment horizontal="center" vertical="top" shrinkToFit="1"/>
    </xf>
    <xf numFmtId="0" fontId="3" fillId="0" borderId="10" xfId="0" applyNumberFormat="1" applyFont="1" applyBorder="1" applyAlignment="1">
      <alignment horizontal="center" shrinkToFit="1"/>
    </xf>
    <xf numFmtId="0" fontId="3" fillId="0" borderId="0" xfId="0" applyNumberFormat="1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3" fillId="0" borderId="0" xfId="0" applyNumberFormat="1" applyFont="1" applyBorder="1" applyAlignment="1">
      <alignment horizontal="center" vertical="center" shrinkToFit="1"/>
    </xf>
    <xf numFmtId="0" fontId="3" fillId="0" borderId="0" xfId="0" applyNumberFormat="1" applyFont="1" applyBorder="1" applyAlignment="1">
      <alignment horizontal="center" shrinkToFit="1"/>
    </xf>
    <xf numFmtId="0" fontId="3" fillId="0" borderId="0" xfId="0" applyNumberFormat="1" applyFont="1" applyBorder="1" applyAlignment="1">
      <alignment horizontal="center" vertical="top" shrinkToFit="1"/>
    </xf>
    <xf numFmtId="0" fontId="0" fillId="0" borderId="0" xfId="0" applyBorder="1" applyAlignment="1">
      <alignment horizontal="center" vertical="center" shrinkToFit="1"/>
    </xf>
    <xf numFmtId="0" fontId="3" fillId="0" borderId="10" xfId="0" applyNumberFormat="1" applyFont="1" applyBorder="1" applyAlignment="1">
      <alignment horizontal="center" shrinkToFit="1"/>
    </xf>
    <xf numFmtId="0" fontId="0" fillId="0" borderId="10" xfId="0" applyBorder="1" applyAlignment="1">
      <alignment horizontal="center" shrinkToFit="1"/>
    </xf>
    <xf numFmtId="0" fontId="3" fillId="0" borderId="11" xfId="0" applyNumberFormat="1" applyFont="1" applyBorder="1" applyAlignment="1">
      <alignment horizontal="center" vertical="top" shrinkToFit="1"/>
    </xf>
    <xf numFmtId="0" fontId="0" fillId="0" borderId="11" xfId="0" applyBorder="1" applyAlignment="1">
      <alignment horizontal="center" shrinkToFit="1"/>
    </xf>
    <xf numFmtId="0" fontId="3" fillId="0" borderId="12" xfId="0" applyNumberFormat="1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13" fontId="3" fillId="0" borderId="13" xfId="0" applyNumberFormat="1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6" xfId="0" applyBorder="1" applyAlignment="1">
      <alignment vertical="center"/>
    </xf>
    <xf numFmtId="0" fontId="3" fillId="0" borderId="0" xfId="0" applyNumberFormat="1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3" fillId="0" borderId="12" xfId="0" applyNumberFormat="1" applyFont="1" applyBorder="1" applyAlignment="1">
      <alignment horizontal="left" vertical="top" shrinkToFit="1"/>
    </xf>
    <xf numFmtId="0" fontId="0" fillId="0" borderId="12" xfId="0" applyBorder="1" applyAlignment="1">
      <alignment horizontal="left" vertical="top" shrinkToFit="1"/>
    </xf>
    <xf numFmtId="0" fontId="3" fillId="0" borderId="0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3" fillId="0" borderId="0" xfId="0" applyNumberFormat="1" applyFont="1" applyAlignment="1">
      <alignment horizontal="left" vertical="top" shrinkToFit="1"/>
    </xf>
    <xf numFmtId="0" fontId="0" fillId="0" borderId="0" xfId="0" applyAlignment="1">
      <alignment horizontal="left" vertical="top" shrinkToFit="1"/>
    </xf>
    <xf numFmtId="0" fontId="3" fillId="0" borderId="15" xfId="0" applyNumberFormat="1" applyFont="1" applyBorder="1" applyAlignment="1">
      <alignment horizontal="left" vertical="top" shrinkToFit="1"/>
    </xf>
    <xf numFmtId="0" fontId="3" fillId="0" borderId="10" xfId="0" applyNumberFormat="1" applyFont="1" applyBorder="1" applyAlignment="1">
      <alignment horizontal="left" vertical="top" shrinkToFit="1"/>
    </xf>
    <xf numFmtId="180" fontId="0" fillId="0" borderId="0" xfId="0" applyNumberFormat="1" applyAlignment="1">
      <alignment horizontal="left" shrinkToFit="1"/>
    </xf>
    <xf numFmtId="0" fontId="0" fillId="0" borderId="17" xfId="0" applyBorder="1" applyAlignment="1">
      <alignment horizontal="left" shrinkToFit="1"/>
    </xf>
    <xf numFmtId="0" fontId="0" fillId="0" borderId="0" xfId="0" applyAlignment="1">
      <alignment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1"/>
  <sheetViews>
    <sheetView tabSelected="1" zoomScalePageLayoutView="0" workbookViewId="0" topLeftCell="A1">
      <selection activeCell="I46" sqref="I46:P46"/>
    </sheetView>
  </sheetViews>
  <sheetFormatPr defaultColWidth="4.625" defaultRowHeight="30" customHeight="1"/>
  <cols>
    <col min="1" max="2" width="3.125" style="1" customWidth="1"/>
    <col min="3" max="3" width="5.625" style="1" customWidth="1"/>
    <col min="4" max="5" width="3.125" style="1" customWidth="1"/>
    <col min="6" max="6" width="5.625" style="2" customWidth="1"/>
    <col min="7" max="7" width="3.125" style="1" customWidth="1"/>
    <col min="8" max="8" width="30.625" style="1" customWidth="1"/>
    <col min="9" max="10" width="3.125" style="1" customWidth="1"/>
    <col min="11" max="11" width="5.625" style="1" customWidth="1"/>
    <col min="12" max="13" width="3.125" style="1" customWidth="1"/>
    <col min="14" max="14" width="5.625" style="2" customWidth="1"/>
    <col min="15" max="15" width="3.125" style="1" customWidth="1"/>
    <col min="16" max="16" width="30.625" style="1" customWidth="1"/>
    <col min="17" max="16384" width="4.625" style="1" customWidth="1"/>
  </cols>
  <sheetData>
    <row r="1" spans="1:16" ht="30" customHeight="1" thickBot="1">
      <c r="A1" s="28" t="s">
        <v>17</v>
      </c>
      <c r="B1" s="29"/>
      <c r="C1" s="29"/>
      <c r="D1" s="29"/>
      <c r="E1" s="29"/>
      <c r="F1" s="29"/>
      <c r="G1" s="29"/>
      <c r="H1" s="29"/>
      <c r="I1" s="32">
        <f ca="1">NOW()</f>
        <v>39278.674484490744</v>
      </c>
      <c r="J1" s="32"/>
      <c r="K1" s="32"/>
      <c r="L1" s="34"/>
      <c r="M1" s="34"/>
      <c r="N1" s="33" t="s">
        <v>22</v>
      </c>
      <c r="O1" s="33"/>
      <c r="P1" s="33"/>
    </row>
    <row r="2" spans="1:15" ht="30" customHeight="1">
      <c r="A2" s="22" t="s">
        <v>0</v>
      </c>
      <c r="C2" s="3">
        <f ca="1">ROUNDUP(RAND()*C3,0)</f>
        <v>2</v>
      </c>
      <c r="D2" s="22" t="s">
        <v>15</v>
      </c>
      <c r="E2" s="4"/>
      <c r="F2" s="3">
        <f ca="1">ROUNDUP(RAND()*F3,0)</f>
        <v>2</v>
      </c>
      <c r="G2" s="22" t="s">
        <v>1</v>
      </c>
      <c r="I2" s="22" t="s">
        <v>2</v>
      </c>
      <c r="J2" s="4"/>
      <c r="K2" s="3">
        <f ca="1">ROUNDUP(RAND()*K3,0)</f>
        <v>5</v>
      </c>
      <c r="L2" s="22" t="s">
        <v>15</v>
      </c>
      <c r="M2" s="4"/>
      <c r="N2" s="3">
        <f ca="1">ROUNDUP(RAND()*N3,0)</f>
        <v>5</v>
      </c>
      <c r="O2" s="22" t="s">
        <v>1</v>
      </c>
    </row>
    <row r="3" spans="1:15" ht="30" customHeight="1">
      <c r="A3" s="23"/>
      <c r="C3" s="1">
        <f ca="1">ROUNDUP(RAND()*9+1,0)</f>
        <v>2</v>
      </c>
      <c r="D3" s="23"/>
      <c r="E3" s="5"/>
      <c r="F3" s="1">
        <f>C3</f>
        <v>2</v>
      </c>
      <c r="G3" s="23"/>
      <c r="I3" s="23"/>
      <c r="J3" s="5"/>
      <c r="K3" s="1">
        <f ca="1">ROUNDUP(RAND()*9+1,0)</f>
        <v>6</v>
      </c>
      <c r="L3" s="23"/>
      <c r="M3" s="5"/>
      <c r="N3" s="1">
        <f>K3</f>
        <v>6</v>
      </c>
      <c r="O3" s="23"/>
    </row>
    <row r="4" spans="1:15" ht="30" customHeight="1">
      <c r="A4" s="22" t="s">
        <v>3</v>
      </c>
      <c r="B4" s="4"/>
      <c r="C4" s="3">
        <f ca="1">ROUNDUP(RAND()*C5,0)</f>
        <v>2</v>
      </c>
      <c r="D4" s="22" t="s">
        <v>15</v>
      </c>
      <c r="E4" s="4"/>
      <c r="F4" s="3">
        <f ca="1">ROUNDUP(RAND()*F5,0)</f>
        <v>3</v>
      </c>
      <c r="G4" s="22" t="s">
        <v>1</v>
      </c>
      <c r="I4" s="22" t="s">
        <v>4</v>
      </c>
      <c r="J4" s="4"/>
      <c r="K4" s="3">
        <f ca="1">ROUNDUP(RAND()*K5,0)</f>
        <v>4</v>
      </c>
      <c r="L4" s="22" t="s">
        <v>15</v>
      </c>
      <c r="M4" s="4"/>
      <c r="N4" s="3">
        <f ca="1">ROUNDUP(RAND()*N5,0)</f>
        <v>1</v>
      </c>
      <c r="O4" s="22" t="s">
        <v>1</v>
      </c>
    </row>
    <row r="5" spans="1:15" ht="30" customHeight="1">
      <c r="A5" s="23"/>
      <c r="B5" s="5"/>
      <c r="C5" s="1">
        <f ca="1">ROUNDUP(RAND()*9+1,0)</f>
        <v>3</v>
      </c>
      <c r="D5" s="23"/>
      <c r="E5" s="5"/>
      <c r="F5" s="1">
        <f>C5</f>
        <v>3</v>
      </c>
      <c r="G5" s="23"/>
      <c r="I5" s="23"/>
      <c r="J5" s="5"/>
      <c r="K5" s="1">
        <f ca="1">ROUNDUP(RAND()*9+1,0)</f>
        <v>8</v>
      </c>
      <c r="L5" s="23"/>
      <c r="M5" s="5"/>
      <c r="N5" s="1">
        <f>K5</f>
        <v>8</v>
      </c>
      <c r="O5" s="23"/>
    </row>
    <row r="6" spans="1:15" ht="30" customHeight="1">
      <c r="A6" s="22" t="s">
        <v>5</v>
      </c>
      <c r="B6" s="4"/>
      <c r="C6" s="3">
        <f ca="1">ROUNDUP(RAND()*C7,0)</f>
        <v>4</v>
      </c>
      <c r="D6" s="22" t="s">
        <v>15</v>
      </c>
      <c r="E6" s="4"/>
      <c r="F6" s="3">
        <f ca="1">ROUNDUP(RAND()*F7,0)</f>
        <v>3</v>
      </c>
      <c r="G6" s="22" t="s">
        <v>1</v>
      </c>
      <c r="I6" s="22" t="s">
        <v>6</v>
      </c>
      <c r="J6" s="4"/>
      <c r="K6" s="3">
        <f ca="1">ROUNDUP(RAND()*K7,0)</f>
        <v>2</v>
      </c>
      <c r="L6" s="22" t="s">
        <v>15</v>
      </c>
      <c r="M6" s="4"/>
      <c r="N6" s="3">
        <f ca="1">ROUNDUP(RAND()*N7,0)</f>
        <v>2</v>
      </c>
      <c r="O6" s="22" t="s">
        <v>1</v>
      </c>
    </row>
    <row r="7" spans="1:15" ht="30" customHeight="1">
      <c r="A7" s="23"/>
      <c r="B7" s="5"/>
      <c r="C7" s="1">
        <f ca="1">ROUNDUP(RAND()*9+1,0)</f>
        <v>6</v>
      </c>
      <c r="D7" s="23"/>
      <c r="E7" s="5"/>
      <c r="F7" s="1">
        <f>C7</f>
        <v>6</v>
      </c>
      <c r="G7" s="23"/>
      <c r="I7" s="23"/>
      <c r="J7" s="5"/>
      <c r="K7" s="1">
        <f ca="1">ROUNDUP(RAND()*9+1,0)</f>
        <v>2</v>
      </c>
      <c r="L7" s="23"/>
      <c r="M7" s="5"/>
      <c r="N7" s="1">
        <f>K7</f>
        <v>2</v>
      </c>
      <c r="O7" s="23"/>
    </row>
    <row r="8" spans="1:15" ht="30" customHeight="1">
      <c r="A8" s="22" t="s">
        <v>7</v>
      </c>
      <c r="B8" s="4"/>
      <c r="C8" s="3">
        <f ca="1">ROUNDUP(RAND()*C9,0)</f>
        <v>8</v>
      </c>
      <c r="D8" s="22" t="s">
        <v>15</v>
      </c>
      <c r="E8" s="4"/>
      <c r="F8" s="3">
        <f ca="1">ROUNDUP(RAND()*F9,0)</f>
        <v>6</v>
      </c>
      <c r="G8" s="22" t="s">
        <v>1</v>
      </c>
      <c r="I8" s="22" t="s">
        <v>8</v>
      </c>
      <c r="J8" s="4"/>
      <c r="K8" s="3">
        <f ca="1">ROUNDUP(RAND()*K9,0)</f>
        <v>2</v>
      </c>
      <c r="L8" s="22" t="s">
        <v>15</v>
      </c>
      <c r="M8" s="4"/>
      <c r="N8" s="3">
        <f ca="1">ROUNDUP(RAND()*N9,0)</f>
        <v>2</v>
      </c>
      <c r="O8" s="22" t="s">
        <v>1</v>
      </c>
    </row>
    <row r="9" spans="1:15" ht="30" customHeight="1">
      <c r="A9" s="23"/>
      <c r="B9" s="5"/>
      <c r="C9" s="1">
        <f ca="1">ROUNDUP(RAND()*9+1,0)</f>
        <v>8</v>
      </c>
      <c r="D9" s="23"/>
      <c r="E9" s="5"/>
      <c r="F9" s="1">
        <f>C9</f>
        <v>8</v>
      </c>
      <c r="G9" s="23"/>
      <c r="I9" s="23"/>
      <c r="J9" s="5"/>
      <c r="K9" s="1">
        <f ca="1">ROUNDUP(RAND()*9+1,0)</f>
        <v>3</v>
      </c>
      <c r="L9" s="23"/>
      <c r="M9" s="5"/>
      <c r="N9" s="1">
        <f>K9</f>
        <v>3</v>
      </c>
      <c r="O9" s="23"/>
    </row>
    <row r="10" spans="1:15" ht="30" customHeight="1">
      <c r="A10" s="22" t="s">
        <v>9</v>
      </c>
      <c r="B10" s="4"/>
      <c r="C10" s="3">
        <f ca="1">ROUNDUP(RAND()*C11,0)</f>
        <v>8</v>
      </c>
      <c r="D10" s="22" t="s">
        <v>15</v>
      </c>
      <c r="E10" s="4"/>
      <c r="F10" s="3">
        <f ca="1">ROUNDUP(RAND()*F11,0)</f>
        <v>2</v>
      </c>
      <c r="G10" s="22" t="s">
        <v>1</v>
      </c>
      <c r="I10" s="22" t="s">
        <v>10</v>
      </c>
      <c r="J10" s="4"/>
      <c r="K10" s="3">
        <f ca="1">ROUNDUP(RAND()*K11,0)</f>
        <v>2</v>
      </c>
      <c r="L10" s="22" t="s">
        <v>15</v>
      </c>
      <c r="M10" s="4"/>
      <c r="N10" s="3">
        <f ca="1">ROUNDUP(RAND()*N11,0)</f>
        <v>2</v>
      </c>
      <c r="O10" s="22" t="s">
        <v>1</v>
      </c>
    </row>
    <row r="11" spans="1:15" ht="30" customHeight="1">
      <c r="A11" s="23"/>
      <c r="B11" s="5"/>
      <c r="C11" s="1">
        <f ca="1">ROUNDUP(RAND()*9+1,0)</f>
        <v>9</v>
      </c>
      <c r="D11" s="23"/>
      <c r="E11" s="5"/>
      <c r="F11" s="1">
        <f>C11</f>
        <v>9</v>
      </c>
      <c r="G11" s="23"/>
      <c r="I11" s="23"/>
      <c r="J11" s="5"/>
      <c r="K11" s="1">
        <f ca="1">ROUNDUP(RAND()*9+1,0)</f>
        <v>3</v>
      </c>
      <c r="L11" s="23"/>
      <c r="M11" s="5"/>
      <c r="N11" s="1">
        <f>K11</f>
        <v>3</v>
      </c>
      <c r="O11" s="23"/>
    </row>
    <row r="12" spans="1:15" ht="30" customHeight="1">
      <c r="A12" s="22" t="s">
        <v>11</v>
      </c>
      <c r="B12" s="4"/>
      <c r="C12" s="3">
        <f ca="1">ROUNDUP(RAND()*C13,0)</f>
        <v>8</v>
      </c>
      <c r="D12" s="22" t="s">
        <v>15</v>
      </c>
      <c r="E12" s="4"/>
      <c r="F12" s="3">
        <f ca="1">ROUNDUP(RAND()*F13,0)</f>
        <v>6</v>
      </c>
      <c r="G12" s="22" t="s">
        <v>1</v>
      </c>
      <c r="I12" s="22" t="s">
        <v>12</v>
      </c>
      <c r="J12" s="4"/>
      <c r="K12" s="3">
        <f ca="1">ROUNDUP(RAND()*K13,0)</f>
        <v>7</v>
      </c>
      <c r="L12" s="22" t="s">
        <v>15</v>
      </c>
      <c r="M12" s="4"/>
      <c r="N12" s="3">
        <f ca="1">ROUNDUP(RAND()*N13,0)</f>
        <v>5</v>
      </c>
      <c r="O12" s="22" t="s">
        <v>1</v>
      </c>
    </row>
    <row r="13" spans="1:15" ht="30" customHeight="1">
      <c r="A13" s="23"/>
      <c r="B13" s="5"/>
      <c r="C13" s="1">
        <f ca="1">ROUNDUP(RAND()*9+1,0)</f>
        <v>9</v>
      </c>
      <c r="D13" s="23"/>
      <c r="E13" s="5"/>
      <c r="F13" s="1">
        <f>C13</f>
        <v>9</v>
      </c>
      <c r="G13" s="23"/>
      <c r="I13" s="23"/>
      <c r="J13" s="5"/>
      <c r="K13" s="1">
        <f ca="1">ROUNDUP(RAND()*9+1,0)</f>
        <v>9</v>
      </c>
      <c r="L13" s="23"/>
      <c r="M13" s="5"/>
      <c r="N13" s="1">
        <f>K13</f>
        <v>9</v>
      </c>
      <c r="O13" s="23"/>
    </row>
    <row r="14" spans="1:15" ht="30" customHeight="1">
      <c r="A14" s="22" t="s">
        <v>13</v>
      </c>
      <c r="B14" s="4"/>
      <c r="C14" s="3">
        <f ca="1">ROUNDUP(RAND()*C15,0)</f>
        <v>9</v>
      </c>
      <c r="D14" s="22" t="s">
        <v>15</v>
      </c>
      <c r="E14" s="4"/>
      <c r="F14" s="3">
        <f ca="1">ROUNDUP(RAND()*F15,0)</f>
        <v>1</v>
      </c>
      <c r="G14" s="22" t="s">
        <v>1</v>
      </c>
      <c r="I14" s="22" t="s">
        <v>14</v>
      </c>
      <c r="J14" s="4"/>
      <c r="K14" s="3">
        <f ca="1">ROUNDUP(RAND()*K15,0)</f>
        <v>6</v>
      </c>
      <c r="L14" s="22" t="s">
        <v>15</v>
      </c>
      <c r="M14" s="4"/>
      <c r="N14" s="3">
        <f ca="1">ROUNDUP(RAND()*N15,0)</f>
        <v>2</v>
      </c>
      <c r="O14" s="22" t="s">
        <v>1</v>
      </c>
    </row>
    <row r="15" spans="1:15" ht="30" customHeight="1">
      <c r="A15" s="23" t="s">
        <v>13</v>
      </c>
      <c r="B15" s="5"/>
      <c r="C15" s="1">
        <f ca="1">ROUNDUP(RAND()*9+1,0)</f>
        <v>10</v>
      </c>
      <c r="D15" s="23"/>
      <c r="E15" s="5"/>
      <c r="F15" s="1">
        <f>C15</f>
        <v>10</v>
      </c>
      <c r="G15" s="23"/>
      <c r="I15" s="23" t="s">
        <v>14</v>
      </c>
      <c r="J15" s="5"/>
      <c r="K15" s="1">
        <f ca="1">ROUNDUP(RAND()*9+1,0)</f>
        <v>9</v>
      </c>
      <c r="L15" s="23"/>
      <c r="M15" s="5"/>
      <c r="N15" s="1">
        <f>K15</f>
        <v>9</v>
      </c>
      <c r="O15" s="23"/>
    </row>
    <row r="16" spans="1:16" ht="30" customHeight="1" thickBot="1">
      <c r="A16" s="28" t="s">
        <v>18</v>
      </c>
      <c r="B16" s="29"/>
      <c r="C16" s="29"/>
      <c r="D16" s="29"/>
      <c r="E16" s="29"/>
      <c r="F16" s="29"/>
      <c r="G16" s="29"/>
      <c r="H16" s="29"/>
      <c r="I16" s="32">
        <f ca="1">NOW()</f>
        <v>39278.674484490744</v>
      </c>
      <c r="J16" s="32"/>
      <c r="K16" s="32"/>
      <c r="L16" s="34"/>
      <c r="M16" s="34"/>
      <c r="N16" s="33" t="s">
        <v>22</v>
      </c>
      <c r="O16" s="33"/>
      <c r="P16" s="33"/>
    </row>
    <row r="17" spans="1:15" ht="30" customHeight="1">
      <c r="A17" s="22" t="s">
        <v>0</v>
      </c>
      <c r="C17" s="3">
        <f ca="1">ROUNDUP(RAND()*(C18-3)+2,0)</f>
        <v>8</v>
      </c>
      <c r="D17" s="22" t="s">
        <v>19</v>
      </c>
      <c r="F17" s="3">
        <f ca="1">ROUNDUP(RAND()*(C17-2)+1,0)</f>
        <v>3</v>
      </c>
      <c r="G17" s="22" t="s">
        <v>1</v>
      </c>
      <c r="I17" s="22" t="s">
        <v>2</v>
      </c>
      <c r="J17" s="4"/>
      <c r="K17" s="3">
        <f ca="1">ROUNDUP(RAND()*(K18-3)+2,0)</f>
        <v>4</v>
      </c>
      <c r="L17" s="22" t="s">
        <v>19</v>
      </c>
      <c r="N17" s="3">
        <f ca="1">ROUNDUP(RAND()*(K17-2)+1,0)</f>
        <v>3</v>
      </c>
      <c r="O17" s="22" t="s">
        <v>1</v>
      </c>
    </row>
    <row r="18" spans="1:15" ht="30" customHeight="1">
      <c r="A18" s="23"/>
      <c r="C18" s="1">
        <f ca="1">ROUNDUP(RAND()*10+4,0)</f>
        <v>9</v>
      </c>
      <c r="D18" s="23"/>
      <c r="F18" s="1">
        <f>C18</f>
        <v>9</v>
      </c>
      <c r="G18" s="23"/>
      <c r="I18" s="23"/>
      <c r="J18" s="5"/>
      <c r="K18" s="1">
        <f ca="1">ROUNDUP(RAND()*10+4,0)</f>
        <v>9</v>
      </c>
      <c r="L18" s="23"/>
      <c r="N18" s="1">
        <f>K18</f>
        <v>9</v>
      </c>
      <c r="O18" s="23"/>
    </row>
    <row r="19" spans="1:15" ht="30" customHeight="1">
      <c r="A19" s="22" t="s">
        <v>3</v>
      </c>
      <c r="B19" s="4"/>
      <c r="C19" s="3">
        <f ca="1">ROUNDUP(RAND()*(C20-3)+2,0)</f>
        <v>9</v>
      </c>
      <c r="D19" s="22" t="s">
        <v>19</v>
      </c>
      <c r="F19" s="3">
        <f ca="1">ROUNDUP(RAND()*(C19-2)+1,0)</f>
        <v>2</v>
      </c>
      <c r="G19" s="22" t="s">
        <v>1</v>
      </c>
      <c r="I19" s="22" t="s">
        <v>4</v>
      </c>
      <c r="J19" s="4"/>
      <c r="K19" s="3">
        <f ca="1">ROUNDUP(RAND()*(K20-3)+2,0)</f>
        <v>3</v>
      </c>
      <c r="L19" s="22" t="s">
        <v>19</v>
      </c>
      <c r="N19" s="3">
        <f ca="1">ROUNDUP(RAND()*(K19-2)+1,0)</f>
        <v>2</v>
      </c>
      <c r="O19" s="22" t="s">
        <v>1</v>
      </c>
    </row>
    <row r="20" spans="1:15" ht="30" customHeight="1">
      <c r="A20" s="23"/>
      <c r="B20" s="5"/>
      <c r="C20" s="1">
        <f ca="1">ROUNDUP(RAND()*10+4,0)</f>
        <v>10</v>
      </c>
      <c r="D20" s="23"/>
      <c r="F20" s="1">
        <f>C20</f>
        <v>10</v>
      </c>
      <c r="G20" s="23"/>
      <c r="I20" s="23"/>
      <c r="J20" s="5"/>
      <c r="K20" s="1">
        <f ca="1">ROUNDUP(RAND()*10+4,0)</f>
        <v>5</v>
      </c>
      <c r="L20" s="23"/>
      <c r="N20" s="1">
        <f>K20</f>
        <v>5</v>
      </c>
      <c r="O20" s="23"/>
    </row>
    <row r="21" spans="1:15" ht="30" customHeight="1">
      <c r="A21" s="22" t="s">
        <v>5</v>
      </c>
      <c r="B21" s="4"/>
      <c r="C21" s="3">
        <f ca="1">ROUNDUP(RAND()*(C22-3)+2,0)</f>
        <v>4</v>
      </c>
      <c r="D21" s="22" t="s">
        <v>19</v>
      </c>
      <c r="F21" s="3">
        <f ca="1">ROUNDUP(RAND()*(C21-2)+1,0)</f>
        <v>3</v>
      </c>
      <c r="G21" s="22" t="s">
        <v>1</v>
      </c>
      <c r="I21" s="22" t="s">
        <v>6</v>
      </c>
      <c r="J21" s="4"/>
      <c r="K21" s="3">
        <f ca="1">ROUNDUP(RAND()*(K22-3)+2,0)</f>
        <v>3</v>
      </c>
      <c r="L21" s="22" t="s">
        <v>19</v>
      </c>
      <c r="N21" s="3">
        <f ca="1">ROUNDUP(RAND()*(K21-2)+1,0)</f>
        <v>2</v>
      </c>
      <c r="O21" s="22" t="s">
        <v>1</v>
      </c>
    </row>
    <row r="22" spans="1:15" ht="30" customHeight="1">
      <c r="A22" s="23"/>
      <c r="B22" s="5"/>
      <c r="C22" s="1">
        <f ca="1">ROUNDUP(RAND()*10+4,0)</f>
        <v>6</v>
      </c>
      <c r="D22" s="23"/>
      <c r="F22" s="1">
        <f>C22</f>
        <v>6</v>
      </c>
      <c r="G22" s="23"/>
      <c r="I22" s="23"/>
      <c r="J22" s="5"/>
      <c r="K22" s="1">
        <f ca="1">ROUNDUP(RAND()*10+4,0)</f>
        <v>5</v>
      </c>
      <c r="L22" s="23"/>
      <c r="N22" s="1">
        <f>K22</f>
        <v>5</v>
      </c>
      <c r="O22" s="23"/>
    </row>
    <row r="23" spans="1:15" ht="30" customHeight="1">
      <c r="A23" s="22" t="s">
        <v>7</v>
      </c>
      <c r="B23" s="4"/>
      <c r="C23" s="3">
        <f ca="1">ROUNDUP(RAND()*(C24-3)+2,0)</f>
        <v>3</v>
      </c>
      <c r="D23" s="22" t="s">
        <v>19</v>
      </c>
      <c r="F23" s="3">
        <f ca="1">ROUNDUP(RAND()*(C23-2)+1,0)</f>
        <v>2</v>
      </c>
      <c r="G23" s="22" t="s">
        <v>1</v>
      </c>
      <c r="I23" s="22" t="s">
        <v>8</v>
      </c>
      <c r="J23" s="4"/>
      <c r="K23" s="3">
        <f ca="1">ROUNDUP(RAND()*(K24-3)+2,0)</f>
        <v>9</v>
      </c>
      <c r="L23" s="22" t="s">
        <v>19</v>
      </c>
      <c r="N23" s="3">
        <f ca="1">ROUNDUP(RAND()*(K23-2)+1,0)</f>
        <v>3</v>
      </c>
      <c r="O23" s="22" t="s">
        <v>1</v>
      </c>
    </row>
    <row r="24" spans="1:15" ht="30" customHeight="1">
      <c r="A24" s="23"/>
      <c r="B24" s="5"/>
      <c r="C24" s="1">
        <f ca="1">ROUNDUP(RAND()*10+4,0)</f>
        <v>6</v>
      </c>
      <c r="D24" s="23"/>
      <c r="F24" s="1">
        <f>C24</f>
        <v>6</v>
      </c>
      <c r="G24" s="23"/>
      <c r="I24" s="23"/>
      <c r="J24" s="5"/>
      <c r="K24" s="1">
        <f ca="1">ROUNDUP(RAND()*10+4,0)</f>
        <v>10</v>
      </c>
      <c r="L24" s="23"/>
      <c r="N24" s="1">
        <f>K24</f>
        <v>10</v>
      </c>
      <c r="O24" s="23"/>
    </row>
    <row r="25" spans="1:15" ht="30" customHeight="1">
      <c r="A25" s="22" t="s">
        <v>9</v>
      </c>
      <c r="B25" s="4"/>
      <c r="C25" s="3">
        <f ca="1">ROUNDUP(RAND()*(C26-3)+2,0)</f>
        <v>6</v>
      </c>
      <c r="D25" s="22" t="s">
        <v>19</v>
      </c>
      <c r="F25" s="3">
        <f ca="1">ROUNDUP(RAND()*(C25-2)+1,0)</f>
        <v>4</v>
      </c>
      <c r="G25" s="22" t="s">
        <v>1</v>
      </c>
      <c r="I25" s="22" t="s">
        <v>10</v>
      </c>
      <c r="J25" s="4"/>
      <c r="K25" s="3">
        <f ca="1">ROUNDUP(RAND()*(K26-3)+2,0)</f>
        <v>7</v>
      </c>
      <c r="L25" s="22" t="s">
        <v>19</v>
      </c>
      <c r="N25" s="3">
        <f ca="1">ROUNDUP(RAND()*(K25-2)+1,0)</f>
        <v>4</v>
      </c>
      <c r="O25" s="22" t="s">
        <v>1</v>
      </c>
    </row>
    <row r="26" spans="1:15" ht="30" customHeight="1">
      <c r="A26" s="23"/>
      <c r="B26" s="5"/>
      <c r="C26" s="1">
        <f ca="1">ROUNDUP(RAND()*10+4,0)</f>
        <v>7</v>
      </c>
      <c r="D26" s="23"/>
      <c r="F26" s="1">
        <f>C26</f>
        <v>7</v>
      </c>
      <c r="G26" s="23"/>
      <c r="I26" s="23"/>
      <c r="J26" s="5"/>
      <c r="K26" s="1">
        <f ca="1">ROUNDUP(RAND()*10+4,0)</f>
        <v>13</v>
      </c>
      <c r="L26" s="23"/>
      <c r="N26" s="1">
        <f>K26</f>
        <v>13</v>
      </c>
      <c r="O26" s="23"/>
    </row>
    <row r="27" spans="1:15" ht="30" customHeight="1">
      <c r="A27" s="22" t="s">
        <v>11</v>
      </c>
      <c r="B27" s="4"/>
      <c r="C27" s="3">
        <f ca="1">ROUNDUP(RAND()*(C28-3)+2,0)</f>
        <v>8</v>
      </c>
      <c r="D27" s="22" t="s">
        <v>19</v>
      </c>
      <c r="F27" s="3">
        <f ca="1">ROUNDUP(RAND()*(C27-2)+1,0)</f>
        <v>7</v>
      </c>
      <c r="G27" s="22" t="s">
        <v>1</v>
      </c>
      <c r="I27" s="22" t="s">
        <v>12</v>
      </c>
      <c r="J27" s="4"/>
      <c r="K27" s="3">
        <f ca="1">ROUNDUP(RAND()*(K28-3)+2,0)</f>
        <v>4</v>
      </c>
      <c r="L27" s="22" t="s">
        <v>19</v>
      </c>
      <c r="N27" s="3">
        <f ca="1">ROUNDUP(RAND()*(K27-2)+1,0)</f>
        <v>3</v>
      </c>
      <c r="O27" s="22" t="s">
        <v>1</v>
      </c>
    </row>
    <row r="28" spans="1:15" ht="30" customHeight="1">
      <c r="A28" s="23"/>
      <c r="B28" s="5"/>
      <c r="C28" s="1">
        <f ca="1">ROUNDUP(RAND()*10+4,0)</f>
        <v>10</v>
      </c>
      <c r="D28" s="23"/>
      <c r="F28" s="1">
        <f>C28</f>
        <v>10</v>
      </c>
      <c r="G28" s="23"/>
      <c r="I28" s="23"/>
      <c r="J28" s="5"/>
      <c r="K28" s="1">
        <f ca="1">ROUNDUP(RAND()*10+4,0)</f>
        <v>12</v>
      </c>
      <c r="L28" s="23"/>
      <c r="N28" s="1">
        <f>K28</f>
        <v>12</v>
      </c>
      <c r="O28" s="23"/>
    </row>
    <row r="29" spans="1:15" ht="30" customHeight="1">
      <c r="A29" s="22" t="s">
        <v>13</v>
      </c>
      <c r="B29" s="4"/>
      <c r="C29" s="3">
        <f ca="1">ROUNDUP(RAND()*(C30-3)+2,0)</f>
        <v>6</v>
      </c>
      <c r="D29" s="22" t="s">
        <v>19</v>
      </c>
      <c r="F29" s="3">
        <f ca="1">ROUNDUP(RAND()*(C29-2)+1,0)</f>
        <v>2</v>
      </c>
      <c r="G29" s="22" t="s">
        <v>1</v>
      </c>
      <c r="I29" s="22" t="s">
        <v>14</v>
      </c>
      <c r="J29" s="4"/>
      <c r="K29" s="3">
        <f ca="1">ROUNDUP(RAND()*(K30-3)+2,0)</f>
        <v>3</v>
      </c>
      <c r="L29" s="22" t="s">
        <v>19</v>
      </c>
      <c r="N29" s="3">
        <f ca="1">ROUNDUP(RAND()*(K29-2)+1,0)</f>
        <v>2</v>
      </c>
      <c r="O29" s="22" t="s">
        <v>1</v>
      </c>
    </row>
    <row r="30" spans="1:15" ht="30" customHeight="1">
      <c r="A30" s="23" t="s">
        <v>13</v>
      </c>
      <c r="B30" s="5"/>
      <c r="C30" s="1">
        <f ca="1">ROUNDUP(RAND()*10+4,0)</f>
        <v>12</v>
      </c>
      <c r="D30" s="23"/>
      <c r="F30" s="1">
        <f>C30</f>
        <v>12</v>
      </c>
      <c r="G30" s="23"/>
      <c r="I30" s="23" t="s">
        <v>14</v>
      </c>
      <c r="J30" s="5"/>
      <c r="K30" s="1">
        <f ca="1">ROUNDUP(RAND()*10+4,0)</f>
        <v>13</v>
      </c>
      <c r="L30" s="23"/>
      <c r="N30" s="1">
        <f>K30</f>
        <v>13</v>
      </c>
      <c r="O30" s="23"/>
    </row>
    <row r="31" spans="1:16" ht="30" customHeight="1" thickBot="1">
      <c r="A31" s="28" t="s">
        <v>20</v>
      </c>
      <c r="B31" s="28"/>
      <c r="C31" s="28"/>
      <c r="D31" s="28"/>
      <c r="E31" s="28"/>
      <c r="F31" s="28"/>
      <c r="G31" s="28"/>
      <c r="H31" s="28"/>
      <c r="I31" s="32">
        <f ca="1">NOW()</f>
        <v>39278.674484490744</v>
      </c>
      <c r="J31" s="32"/>
      <c r="K31" s="32"/>
      <c r="L31" s="34"/>
      <c r="M31" s="34"/>
      <c r="N31" s="33" t="s">
        <v>22</v>
      </c>
      <c r="O31" s="33"/>
      <c r="P31" s="33"/>
    </row>
    <row r="32" spans="1:15" ht="30" customHeight="1">
      <c r="A32" s="22" t="s">
        <v>0</v>
      </c>
      <c r="B32" s="22">
        <f ca="1">ROUNDUP(RAND()*8+1,0)</f>
        <v>6</v>
      </c>
      <c r="C32" s="3">
        <f ca="1">ROUNDDOWN(RAND()*(C33-2)+1,0)</f>
        <v>8</v>
      </c>
      <c r="D32" s="22" t="str">
        <f ca="1">IF(RAND()&gt;0.5,"＋","-")</f>
        <v>-</v>
      </c>
      <c r="E32" s="22">
        <f ca="1">ROUNDUP(RAND()*(B32-2)+1,0)</f>
        <v>5</v>
      </c>
      <c r="F32" s="3">
        <f ca="1">ROUNDDOWN(RAND()*(F33-2)+1,0)</f>
        <v>10</v>
      </c>
      <c r="G32" s="22" t="s">
        <v>1</v>
      </c>
      <c r="I32" s="22" t="s">
        <v>2</v>
      </c>
      <c r="J32" s="22">
        <f ca="1">ROUNDUP(RAND()*8+1,0)</f>
        <v>8</v>
      </c>
      <c r="K32" s="3">
        <f ca="1">ROUNDDOWN(RAND()*(K33-2)+1,0)</f>
        <v>8</v>
      </c>
      <c r="L32" s="22" t="str">
        <f aca="true" ca="1" t="shared" si="0" ref="L32:L45">IF(RAND()&gt;0.5,"＋","-")</f>
        <v>＋</v>
      </c>
      <c r="M32" s="22">
        <f ca="1">ROUNDUP(RAND()*(J32-2)+1,0)</f>
        <v>4</v>
      </c>
      <c r="N32" s="3">
        <f ca="1">ROUNDDOWN(RAND()*(N33-2)+1,0)</f>
        <v>7</v>
      </c>
      <c r="O32" s="22" t="s">
        <v>1</v>
      </c>
    </row>
    <row r="33" spans="1:15" ht="30" customHeight="1">
      <c r="A33" s="23"/>
      <c r="B33" s="23"/>
      <c r="C33" s="1">
        <f ca="1">ROUNDUP(RAND()*10+4,0)</f>
        <v>13</v>
      </c>
      <c r="D33" s="23" t="str">
        <f aca="true" ca="1" t="shared" si="1" ref="D33:D45">IF(RAND()&gt;0.5,"＋","-")</f>
        <v>＋</v>
      </c>
      <c r="E33" s="23"/>
      <c r="F33" s="1">
        <f>C33</f>
        <v>13</v>
      </c>
      <c r="G33" s="23" t="s">
        <v>1</v>
      </c>
      <c r="I33" s="23"/>
      <c r="J33" s="23"/>
      <c r="K33" s="1">
        <f ca="1">ROUNDUP(RAND()*10+4,0)</f>
        <v>11</v>
      </c>
      <c r="L33" s="23" t="str">
        <f ca="1" t="shared" si="0"/>
        <v>-</v>
      </c>
      <c r="M33" s="23"/>
      <c r="N33" s="1">
        <f>K33</f>
        <v>11</v>
      </c>
      <c r="O33" s="23" t="s">
        <v>1</v>
      </c>
    </row>
    <row r="34" spans="1:15" ht="30" customHeight="1">
      <c r="A34" s="22" t="s">
        <v>3</v>
      </c>
      <c r="B34" s="22">
        <f ca="1">ROUNDUP(RAND()*8+1,0)</f>
        <v>9</v>
      </c>
      <c r="C34" s="3">
        <f ca="1">ROUNDDOWN(RAND()*(C35-2)+1,0)</f>
        <v>8</v>
      </c>
      <c r="D34" s="22" t="str">
        <f ca="1">IF(RAND()&gt;0.5,"＋","-")</f>
        <v>-</v>
      </c>
      <c r="E34" s="22">
        <f ca="1">ROUNDUP(RAND()*(B34-2)+1,0)</f>
        <v>7</v>
      </c>
      <c r="F34" s="3">
        <f ca="1">ROUNDDOWN(RAND()*(F35-2)+1,0)</f>
        <v>3</v>
      </c>
      <c r="G34" s="22" t="s">
        <v>1</v>
      </c>
      <c r="I34" s="22" t="s">
        <v>4</v>
      </c>
      <c r="J34" s="22">
        <f ca="1">ROUNDUP(RAND()*8+1,0)</f>
        <v>6</v>
      </c>
      <c r="K34" s="3">
        <f ca="1">ROUNDDOWN(RAND()*(K35-2)+1,0)</f>
        <v>9</v>
      </c>
      <c r="L34" s="22" t="str">
        <f ca="1" t="shared" si="0"/>
        <v>＋</v>
      </c>
      <c r="M34" s="22">
        <f ca="1">ROUNDUP(RAND()*(J34-2)+1,0)</f>
        <v>3</v>
      </c>
      <c r="N34" s="3">
        <f ca="1">ROUNDDOWN(RAND()*(N35-2)+1,0)</f>
        <v>4</v>
      </c>
      <c r="O34" s="22" t="s">
        <v>1</v>
      </c>
    </row>
    <row r="35" spans="1:15" ht="30" customHeight="1">
      <c r="A35" s="23"/>
      <c r="B35" s="23"/>
      <c r="C35" s="1">
        <f ca="1">ROUNDUP(RAND()*10+4,0)</f>
        <v>11</v>
      </c>
      <c r="D35" s="23" t="str">
        <f ca="1" t="shared" si="1"/>
        <v>-</v>
      </c>
      <c r="E35" s="23"/>
      <c r="F35" s="1">
        <f>C35</f>
        <v>11</v>
      </c>
      <c r="G35" s="23" t="s">
        <v>1</v>
      </c>
      <c r="I35" s="23"/>
      <c r="J35" s="23"/>
      <c r="K35" s="1">
        <f ca="1">ROUNDUP(RAND()*10+4,0)</f>
        <v>12</v>
      </c>
      <c r="L35" s="23" t="str">
        <f ca="1" t="shared" si="0"/>
        <v>-</v>
      </c>
      <c r="M35" s="23"/>
      <c r="N35" s="1">
        <f>K35</f>
        <v>12</v>
      </c>
      <c r="O35" s="23" t="s">
        <v>1</v>
      </c>
    </row>
    <row r="36" spans="1:15" ht="30" customHeight="1">
      <c r="A36" s="22" t="s">
        <v>5</v>
      </c>
      <c r="B36" s="22">
        <f ca="1">ROUNDUP(RAND()*8+1,0)</f>
        <v>9</v>
      </c>
      <c r="C36" s="3">
        <f ca="1">ROUNDDOWN(RAND()*(C37-2)+1,0)</f>
        <v>5</v>
      </c>
      <c r="D36" s="22" t="str">
        <f ca="1">IF(RAND()&gt;0.5,"＋","-")</f>
        <v>-</v>
      </c>
      <c r="E36" s="22">
        <f ca="1">ROUNDUP(RAND()*(B36-2)+1,0)</f>
        <v>6</v>
      </c>
      <c r="F36" s="3">
        <f ca="1">ROUNDDOWN(RAND()*(F37-2)+1,0)</f>
        <v>8</v>
      </c>
      <c r="G36" s="22" t="s">
        <v>1</v>
      </c>
      <c r="I36" s="22" t="s">
        <v>6</v>
      </c>
      <c r="J36" s="22">
        <f ca="1">ROUNDUP(RAND()*8+1,0)</f>
        <v>2</v>
      </c>
      <c r="K36" s="3">
        <f ca="1">ROUNDDOWN(RAND()*(K37-2)+1,0)</f>
        <v>7</v>
      </c>
      <c r="L36" s="22" t="str">
        <f ca="1" t="shared" si="0"/>
        <v>＋</v>
      </c>
      <c r="M36" s="22">
        <f ca="1">ROUNDUP(RAND()*(J36-2)+1,0)</f>
        <v>1</v>
      </c>
      <c r="N36" s="3">
        <f ca="1">ROUNDDOWN(RAND()*(N37-2)+1,0)</f>
        <v>8</v>
      </c>
      <c r="O36" s="22" t="s">
        <v>1</v>
      </c>
    </row>
    <row r="37" spans="1:15" ht="30" customHeight="1">
      <c r="A37" s="23"/>
      <c r="B37" s="23"/>
      <c r="C37" s="1">
        <f ca="1">ROUNDUP(RAND()*10+4,0)</f>
        <v>10</v>
      </c>
      <c r="D37" s="23" t="str">
        <f ca="1" t="shared" si="1"/>
        <v>-</v>
      </c>
      <c r="E37" s="23"/>
      <c r="F37" s="1">
        <f>C37</f>
        <v>10</v>
      </c>
      <c r="G37" s="23" t="s">
        <v>1</v>
      </c>
      <c r="I37" s="23"/>
      <c r="J37" s="23"/>
      <c r="K37" s="1">
        <f ca="1">ROUNDUP(RAND()*10+4,0)</f>
        <v>13</v>
      </c>
      <c r="L37" s="23" t="str">
        <f ca="1" t="shared" si="0"/>
        <v>-</v>
      </c>
      <c r="M37" s="23"/>
      <c r="N37" s="1">
        <f>K37</f>
        <v>13</v>
      </c>
      <c r="O37" s="23" t="s">
        <v>1</v>
      </c>
    </row>
    <row r="38" spans="1:15" ht="30" customHeight="1">
      <c r="A38" s="22" t="s">
        <v>7</v>
      </c>
      <c r="B38" s="22">
        <f ca="1">ROUNDUP(RAND()*8+1,0)</f>
        <v>8</v>
      </c>
      <c r="C38" s="3">
        <f ca="1">ROUNDDOWN(RAND()*(C39-2)+1,0)</f>
        <v>4</v>
      </c>
      <c r="D38" s="22" t="str">
        <f ca="1">IF(RAND()&gt;0.5,"＋","-")</f>
        <v>＋</v>
      </c>
      <c r="E38" s="22">
        <f ca="1">ROUNDUP(RAND()*(B38-2)+1,0)</f>
        <v>6</v>
      </c>
      <c r="F38" s="3">
        <f ca="1">ROUNDDOWN(RAND()*(F39-2)+1,0)</f>
        <v>9</v>
      </c>
      <c r="G38" s="22" t="s">
        <v>1</v>
      </c>
      <c r="I38" s="22" t="s">
        <v>8</v>
      </c>
      <c r="J38" s="22">
        <f ca="1">ROUNDUP(RAND()*8+1,0)</f>
        <v>4</v>
      </c>
      <c r="K38" s="3">
        <f ca="1">ROUNDDOWN(RAND()*(K39-2)+1,0)</f>
        <v>6</v>
      </c>
      <c r="L38" s="22" t="str">
        <f ca="1" t="shared" si="0"/>
        <v>＋</v>
      </c>
      <c r="M38" s="22">
        <f ca="1">ROUNDUP(RAND()*(J38-2)+1,0)</f>
        <v>3</v>
      </c>
      <c r="N38" s="3">
        <f ca="1">ROUNDDOWN(RAND()*(N39-2)+1,0)</f>
        <v>3</v>
      </c>
      <c r="O38" s="22" t="s">
        <v>1</v>
      </c>
    </row>
    <row r="39" spans="1:15" ht="30" customHeight="1">
      <c r="A39" s="23"/>
      <c r="B39" s="23"/>
      <c r="C39" s="1">
        <f ca="1">ROUNDUP(RAND()*10+4,0)</f>
        <v>11</v>
      </c>
      <c r="D39" s="23" t="str">
        <f ca="1" t="shared" si="1"/>
        <v>-</v>
      </c>
      <c r="E39" s="23"/>
      <c r="F39" s="1">
        <f>C39</f>
        <v>11</v>
      </c>
      <c r="G39" s="23" t="s">
        <v>1</v>
      </c>
      <c r="I39" s="23"/>
      <c r="J39" s="23"/>
      <c r="K39" s="1">
        <f ca="1">ROUNDUP(RAND()*10+4,0)</f>
        <v>8</v>
      </c>
      <c r="L39" s="23" t="str">
        <f ca="1" t="shared" si="0"/>
        <v>-</v>
      </c>
      <c r="M39" s="23"/>
      <c r="N39" s="1">
        <f>K39</f>
        <v>8</v>
      </c>
      <c r="O39" s="23" t="s">
        <v>1</v>
      </c>
    </row>
    <row r="40" spans="1:15" ht="30" customHeight="1">
      <c r="A40" s="22" t="s">
        <v>9</v>
      </c>
      <c r="B40" s="22">
        <f ca="1">ROUNDUP(RAND()*8+1,0)</f>
        <v>5</v>
      </c>
      <c r="C40" s="3">
        <f ca="1">ROUNDDOWN(RAND()*(C41-2)+1,0)</f>
        <v>2</v>
      </c>
      <c r="D40" s="22" t="str">
        <f ca="1">IF(RAND()&gt;0.5,"＋","-")</f>
        <v>-</v>
      </c>
      <c r="E40" s="22">
        <f ca="1">ROUNDUP(RAND()*(B40-2)+1,0)</f>
        <v>2</v>
      </c>
      <c r="F40" s="3">
        <f ca="1">ROUNDDOWN(RAND()*(F41-2)+1,0)</f>
        <v>11</v>
      </c>
      <c r="G40" s="22" t="s">
        <v>1</v>
      </c>
      <c r="I40" s="22" t="s">
        <v>10</v>
      </c>
      <c r="J40" s="22">
        <f ca="1">ROUNDUP(RAND()*8+1,0)</f>
        <v>7</v>
      </c>
      <c r="K40" s="3">
        <f ca="1">ROUNDDOWN(RAND()*(K41-2)+1,0)</f>
        <v>6</v>
      </c>
      <c r="L40" s="22" t="str">
        <f ca="1" t="shared" si="0"/>
        <v>-</v>
      </c>
      <c r="M40" s="22">
        <f ca="1">ROUNDUP(RAND()*(J40-2)+1,0)</f>
        <v>6</v>
      </c>
      <c r="N40" s="3">
        <f ca="1">ROUNDDOWN(RAND()*(N41-2)+1,0)</f>
        <v>4</v>
      </c>
      <c r="O40" s="22" t="s">
        <v>1</v>
      </c>
    </row>
    <row r="41" spans="1:15" ht="30" customHeight="1">
      <c r="A41" s="23"/>
      <c r="B41" s="23"/>
      <c r="C41" s="1">
        <f ca="1">ROUNDUP(RAND()*10+4,0)</f>
        <v>14</v>
      </c>
      <c r="D41" s="23" t="str">
        <f ca="1" t="shared" si="1"/>
        <v>＋</v>
      </c>
      <c r="E41" s="23"/>
      <c r="F41" s="1">
        <f>C41</f>
        <v>14</v>
      </c>
      <c r="G41" s="23" t="s">
        <v>1</v>
      </c>
      <c r="I41" s="23"/>
      <c r="J41" s="23"/>
      <c r="K41" s="1">
        <f ca="1">ROUNDUP(RAND()*10+4,0)</f>
        <v>13</v>
      </c>
      <c r="L41" s="23" t="str">
        <f ca="1" t="shared" si="0"/>
        <v>-</v>
      </c>
      <c r="M41" s="23"/>
      <c r="N41" s="1">
        <f>K41</f>
        <v>13</v>
      </c>
      <c r="O41" s="23" t="s">
        <v>1</v>
      </c>
    </row>
    <row r="42" spans="1:15" ht="30" customHeight="1">
      <c r="A42" s="22" t="s">
        <v>11</v>
      </c>
      <c r="B42" s="22">
        <f ca="1">ROUNDUP(RAND()*8+1,0)</f>
        <v>5</v>
      </c>
      <c r="C42" s="3">
        <f ca="1">ROUNDDOWN(RAND()*(C43-2)+1,0)</f>
        <v>6</v>
      </c>
      <c r="D42" s="22" t="str">
        <f ca="1">IF(RAND()&gt;0.5,"＋","-")</f>
        <v>-</v>
      </c>
      <c r="E42" s="22">
        <f ca="1">ROUNDUP(RAND()*(B42-2)+1,0)</f>
        <v>4</v>
      </c>
      <c r="F42" s="3">
        <f ca="1">ROUNDDOWN(RAND()*(F43-2)+1,0)</f>
        <v>7</v>
      </c>
      <c r="G42" s="22" t="s">
        <v>1</v>
      </c>
      <c r="I42" s="22" t="s">
        <v>12</v>
      </c>
      <c r="J42" s="22">
        <f ca="1">ROUNDUP(RAND()*8+1,0)</f>
        <v>4</v>
      </c>
      <c r="K42" s="3">
        <f ca="1">ROUNDDOWN(RAND()*(K43-2)+1,0)</f>
        <v>5</v>
      </c>
      <c r="L42" s="22" t="str">
        <f ca="1" t="shared" si="0"/>
        <v>＋</v>
      </c>
      <c r="M42" s="22">
        <f ca="1">ROUNDUP(RAND()*(J42-2)+1,0)</f>
        <v>2</v>
      </c>
      <c r="N42" s="3">
        <f ca="1">ROUNDDOWN(RAND()*(N43-2)+1,0)</f>
        <v>6</v>
      </c>
      <c r="O42" s="22" t="s">
        <v>1</v>
      </c>
    </row>
    <row r="43" spans="1:15" ht="30" customHeight="1">
      <c r="A43" s="23"/>
      <c r="B43" s="23"/>
      <c r="C43" s="1">
        <f ca="1">ROUNDUP(RAND()*10+4,0)</f>
        <v>12</v>
      </c>
      <c r="D43" s="23" t="str">
        <f ca="1" t="shared" si="1"/>
        <v>-</v>
      </c>
      <c r="E43" s="23"/>
      <c r="F43" s="1">
        <f>C43</f>
        <v>12</v>
      </c>
      <c r="G43" s="23" t="s">
        <v>1</v>
      </c>
      <c r="I43" s="23"/>
      <c r="J43" s="23"/>
      <c r="K43" s="1">
        <f ca="1">ROUNDUP(RAND()*10+4,0)</f>
        <v>14</v>
      </c>
      <c r="L43" s="23" t="str">
        <f ca="1" t="shared" si="0"/>
        <v>-</v>
      </c>
      <c r="M43" s="23"/>
      <c r="N43" s="1">
        <f>K43</f>
        <v>14</v>
      </c>
      <c r="O43" s="23" t="s">
        <v>1</v>
      </c>
    </row>
    <row r="44" spans="1:15" ht="30" customHeight="1">
      <c r="A44" s="22" t="s">
        <v>13</v>
      </c>
      <c r="B44" s="22">
        <f ca="1">ROUNDUP(RAND()*8+1,0)</f>
        <v>3</v>
      </c>
      <c r="C44" s="3">
        <f ca="1">ROUNDDOWN(RAND()*(C45-2)+1,0)</f>
        <v>3</v>
      </c>
      <c r="D44" s="22" t="str">
        <f ca="1">IF(RAND()&gt;0.5,"＋","-")</f>
        <v>-</v>
      </c>
      <c r="E44" s="22">
        <f ca="1">ROUNDUP(RAND()*(B44-2)+1,0)</f>
        <v>2</v>
      </c>
      <c r="F44" s="3">
        <f ca="1">ROUNDDOWN(RAND()*(F45-2)+1,0)</f>
        <v>1</v>
      </c>
      <c r="G44" s="22" t="s">
        <v>1</v>
      </c>
      <c r="I44" s="22" t="s">
        <v>14</v>
      </c>
      <c r="J44" s="22">
        <f ca="1">ROUNDUP(RAND()*8+1,0)</f>
        <v>3</v>
      </c>
      <c r="K44" s="3">
        <f ca="1">ROUNDDOWN(RAND()*(K45-2)+1,0)</f>
        <v>6</v>
      </c>
      <c r="L44" s="22" t="str">
        <f ca="1" t="shared" si="0"/>
        <v>-</v>
      </c>
      <c r="M44" s="22">
        <f ca="1">ROUNDUP(RAND()*(J44-2)+1,0)</f>
        <v>2</v>
      </c>
      <c r="N44" s="3">
        <f ca="1">ROUNDDOWN(RAND()*(N45-2)+1,0)</f>
        <v>6</v>
      </c>
      <c r="O44" s="22" t="s">
        <v>1</v>
      </c>
    </row>
    <row r="45" spans="1:15" ht="30" customHeight="1">
      <c r="A45" s="23" t="s">
        <v>13</v>
      </c>
      <c r="B45" s="23"/>
      <c r="C45" s="1">
        <f ca="1">ROUNDUP(RAND()*10+4,0)</f>
        <v>5</v>
      </c>
      <c r="D45" s="23" t="str">
        <f ca="1" t="shared" si="1"/>
        <v>-</v>
      </c>
      <c r="E45" s="23"/>
      <c r="F45" s="1">
        <f>C45</f>
        <v>5</v>
      </c>
      <c r="G45" s="23" t="s">
        <v>1</v>
      </c>
      <c r="I45" s="23" t="s">
        <v>14</v>
      </c>
      <c r="J45" s="23"/>
      <c r="K45" s="1">
        <f ca="1">ROUNDUP(RAND()*10+4,0)</f>
        <v>12</v>
      </c>
      <c r="L45" s="23" t="str">
        <f ca="1" t="shared" si="0"/>
        <v>-</v>
      </c>
      <c r="M45" s="23"/>
      <c r="N45" s="1">
        <f>K45</f>
        <v>12</v>
      </c>
      <c r="O45" s="23" t="s">
        <v>1</v>
      </c>
    </row>
    <row r="46" spans="1:16" ht="30" customHeight="1" thickBot="1">
      <c r="A46" s="28" t="s">
        <v>21</v>
      </c>
      <c r="B46" s="28"/>
      <c r="C46" s="28"/>
      <c r="D46" s="28"/>
      <c r="E46" s="28"/>
      <c r="F46" s="28"/>
      <c r="G46" s="28"/>
      <c r="H46" s="28"/>
      <c r="I46" s="32">
        <f ca="1">NOW()</f>
        <v>39278.674484490744</v>
      </c>
      <c r="J46" s="32"/>
      <c r="K46" s="32"/>
      <c r="L46" s="34"/>
      <c r="M46" s="34"/>
      <c r="N46" s="33" t="s">
        <v>22</v>
      </c>
      <c r="O46" s="33"/>
      <c r="P46" s="33"/>
    </row>
    <row r="47" spans="1:15" s="8" customFormat="1" ht="30" customHeight="1">
      <c r="A47" s="26" t="s">
        <v>0</v>
      </c>
      <c r="B47" s="6"/>
      <c r="C47" s="10">
        <f ca="1">ROUNDUP(RAND()*89+10,0)</f>
        <v>98</v>
      </c>
      <c r="D47" s="11"/>
      <c r="E47" s="11"/>
      <c r="F47" s="7"/>
      <c r="G47" s="22" t="s">
        <v>1</v>
      </c>
      <c r="I47" s="26" t="s">
        <v>2</v>
      </c>
      <c r="J47" s="6"/>
      <c r="K47" s="10">
        <f ca="1">ROUNDUP(RAND()*89+10,0)</f>
        <v>74</v>
      </c>
      <c r="L47" s="11"/>
      <c r="M47" s="11"/>
      <c r="N47" s="7"/>
      <c r="O47" s="22" t="s">
        <v>1</v>
      </c>
    </row>
    <row r="48" spans="1:15" s="8" customFormat="1" ht="30" customHeight="1">
      <c r="A48" s="27"/>
      <c r="B48" s="9"/>
      <c r="C48" s="12">
        <f ca="1">ROUNDUP(RAND()*9+1,0)</f>
        <v>3</v>
      </c>
      <c r="D48" s="13"/>
      <c r="E48" s="13"/>
      <c r="G48" s="23" t="s">
        <v>1</v>
      </c>
      <c r="I48" s="27"/>
      <c r="J48" s="9"/>
      <c r="K48" s="12">
        <f ca="1">ROUNDUP(RAND()*9+1,0)</f>
        <v>3</v>
      </c>
      <c r="L48" s="13"/>
      <c r="M48" s="13"/>
      <c r="O48" s="23" t="s">
        <v>1</v>
      </c>
    </row>
    <row r="49" spans="1:15" s="8" customFormat="1" ht="30" customHeight="1">
      <c r="A49" s="26" t="s">
        <v>3</v>
      </c>
      <c r="B49" s="6"/>
      <c r="C49" s="10">
        <f ca="1">ROUNDUP(RAND()*89+10,0)</f>
        <v>63</v>
      </c>
      <c r="D49" s="11"/>
      <c r="E49" s="11"/>
      <c r="F49" s="7"/>
      <c r="G49" s="22" t="s">
        <v>1</v>
      </c>
      <c r="I49" s="26" t="s">
        <v>4</v>
      </c>
      <c r="J49" s="6"/>
      <c r="K49" s="10">
        <f ca="1">ROUNDUP(RAND()*89+10,0)</f>
        <v>26</v>
      </c>
      <c r="L49" s="11"/>
      <c r="M49" s="11"/>
      <c r="N49" s="7"/>
      <c r="O49" s="22" t="s">
        <v>1</v>
      </c>
    </row>
    <row r="50" spans="1:15" s="8" customFormat="1" ht="30" customHeight="1">
      <c r="A50" s="27"/>
      <c r="B50" s="9"/>
      <c r="C50" s="12">
        <f ca="1">ROUNDUP(RAND()*9+1,0)</f>
        <v>6</v>
      </c>
      <c r="D50" s="13"/>
      <c r="E50" s="13"/>
      <c r="G50" s="23" t="s">
        <v>1</v>
      </c>
      <c r="I50" s="27"/>
      <c r="J50" s="9"/>
      <c r="K50" s="12">
        <f ca="1">ROUNDUP(RAND()*9+1,0)</f>
        <v>7</v>
      </c>
      <c r="L50" s="13"/>
      <c r="M50" s="13"/>
      <c r="O50" s="23" t="s">
        <v>1</v>
      </c>
    </row>
    <row r="51" spans="1:15" s="8" customFormat="1" ht="30" customHeight="1">
      <c r="A51" s="26" t="s">
        <v>5</v>
      </c>
      <c r="B51" s="6"/>
      <c r="C51" s="10">
        <f ca="1">ROUNDUP(RAND()*89+10,0)</f>
        <v>56</v>
      </c>
      <c r="D51" s="11"/>
      <c r="E51" s="11"/>
      <c r="F51" s="7"/>
      <c r="G51" s="22" t="s">
        <v>1</v>
      </c>
      <c r="I51" s="26" t="s">
        <v>6</v>
      </c>
      <c r="J51" s="6"/>
      <c r="K51" s="10">
        <f ca="1">ROUNDUP(RAND()*89+10,0)</f>
        <v>50</v>
      </c>
      <c r="L51" s="11"/>
      <c r="M51" s="11"/>
      <c r="N51" s="7"/>
      <c r="O51" s="22" t="s">
        <v>1</v>
      </c>
    </row>
    <row r="52" spans="1:15" s="8" customFormat="1" ht="30" customHeight="1">
      <c r="A52" s="27"/>
      <c r="B52" s="9"/>
      <c r="C52" s="12">
        <f ca="1">ROUNDUP(RAND()*9+1,0)</f>
        <v>6</v>
      </c>
      <c r="D52" s="13"/>
      <c r="E52" s="13"/>
      <c r="G52" s="23" t="s">
        <v>1</v>
      </c>
      <c r="I52" s="27"/>
      <c r="J52" s="9"/>
      <c r="K52" s="12">
        <f ca="1">ROUNDUP(RAND()*9+1,0)</f>
        <v>5</v>
      </c>
      <c r="L52" s="13"/>
      <c r="M52" s="13"/>
      <c r="O52" s="23" t="s">
        <v>1</v>
      </c>
    </row>
    <row r="53" spans="1:15" s="8" customFormat="1" ht="30" customHeight="1">
      <c r="A53" s="26" t="s">
        <v>7</v>
      </c>
      <c r="B53" s="6"/>
      <c r="C53" s="10">
        <f ca="1">ROUNDUP(RAND()*89+10,0)</f>
        <v>66</v>
      </c>
      <c r="D53" s="11"/>
      <c r="E53" s="11"/>
      <c r="F53" s="7"/>
      <c r="G53" s="22" t="s">
        <v>1</v>
      </c>
      <c r="I53" s="26" t="s">
        <v>8</v>
      </c>
      <c r="J53" s="6"/>
      <c r="K53" s="10">
        <f ca="1">ROUNDUP(RAND()*89+10,0)</f>
        <v>66</v>
      </c>
      <c r="L53" s="11"/>
      <c r="M53" s="11"/>
      <c r="N53" s="7"/>
      <c r="O53" s="22" t="s">
        <v>1</v>
      </c>
    </row>
    <row r="54" spans="1:15" s="8" customFormat="1" ht="30" customHeight="1">
      <c r="A54" s="27"/>
      <c r="B54" s="9"/>
      <c r="C54" s="12">
        <f ca="1">ROUNDUP(RAND()*9+1,0)</f>
        <v>7</v>
      </c>
      <c r="D54" s="13"/>
      <c r="E54" s="13"/>
      <c r="G54" s="23" t="s">
        <v>1</v>
      </c>
      <c r="I54" s="27"/>
      <c r="J54" s="9"/>
      <c r="K54" s="12">
        <f ca="1">ROUNDUP(RAND()*9+1,0)</f>
        <v>2</v>
      </c>
      <c r="L54" s="13"/>
      <c r="M54" s="13"/>
      <c r="O54" s="23" t="s">
        <v>1</v>
      </c>
    </row>
    <row r="55" spans="1:15" s="8" customFormat="1" ht="30" customHeight="1">
      <c r="A55" s="26" t="s">
        <v>9</v>
      </c>
      <c r="B55" s="6"/>
      <c r="C55" s="10">
        <f ca="1">ROUNDUP(RAND()*89+10,0)</f>
        <v>47</v>
      </c>
      <c r="D55" s="11"/>
      <c r="E55" s="11"/>
      <c r="F55" s="7"/>
      <c r="G55" s="22" t="s">
        <v>1</v>
      </c>
      <c r="I55" s="26" t="s">
        <v>10</v>
      </c>
      <c r="J55" s="6"/>
      <c r="K55" s="10">
        <f ca="1">ROUNDUP(RAND()*89+10,0)</f>
        <v>27</v>
      </c>
      <c r="L55" s="11"/>
      <c r="M55" s="11"/>
      <c r="N55" s="7"/>
      <c r="O55" s="22" t="s">
        <v>1</v>
      </c>
    </row>
    <row r="56" spans="1:15" s="8" customFormat="1" ht="30" customHeight="1">
      <c r="A56" s="27"/>
      <c r="B56" s="9"/>
      <c r="C56" s="12">
        <f ca="1">ROUNDUP(RAND()*9+1,0)</f>
        <v>9</v>
      </c>
      <c r="D56" s="13"/>
      <c r="E56" s="13"/>
      <c r="G56" s="23" t="s">
        <v>1</v>
      </c>
      <c r="I56" s="27"/>
      <c r="J56" s="9"/>
      <c r="K56" s="12">
        <f ca="1">ROUNDUP(RAND()*9+1,0)</f>
        <v>10</v>
      </c>
      <c r="L56" s="13"/>
      <c r="M56" s="13"/>
      <c r="O56" s="23" t="s">
        <v>1</v>
      </c>
    </row>
    <row r="57" spans="1:15" s="8" customFormat="1" ht="30" customHeight="1">
      <c r="A57" s="26" t="s">
        <v>11</v>
      </c>
      <c r="B57" s="6"/>
      <c r="C57" s="10">
        <f ca="1">ROUNDUP(RAND()*89+10,0)</f>
        <v>13</v>
      </c>
      <c r="D57" s="11"/>
      <c r="E57" s="11"/>
      <c r="F57" s="7"/>
      <c r="G57" s="22" t="s">
        <v>1</v>
      </c>
      <c r="I57" s="26" t="s">
        <v>12</v>
      </c>
      <c r="J57" s="6"/>
      <c r="K57" s="10">
        <f ca="1">ROUNDUP(RAND()*89+10,0)</f>
        <v>60</v>
      </c>
      <c r="L57" s="11"/>
      <c r="M57" s="11"/>
      <c r="N57" s="7"/>
      <c r="O57" s="22" t="s">
        <v>1</v>
      </c>
    </row>
    <row r="58" spans="1:15" s="8" customFormat="1" ht="30" customHeight="1">
      <c r="A58" s="27"/>
      <c r="B58" s="9"/>
      <c r="C58" s="12">
        <f ca="1">ROUNDUP(RAND()*9+1,0)</f>
        <v>6</v>
      </c>
      <c r="D58" s="13"/>
      <c r="E58" s="13"/>
      <c r="G58" s="23" t="s">
        <v>1</v>
      </c>
      <c r="I58" s="27"/>
      <c r="J58" s="9"/>
      <c r="K58" s="12">
        <f ca="1">ROUNDUP(RAND()*9+1,0)</f>
        <v>2</v>
      </c>
      <c r="L58" s="13"/>
      <c r="M58" s="13"/>
      <c r="O58" s="23" t="s">
        <v>1</v>
      </c>
    </row>
    <row r="59" spans="1:15" s="8" customFormat="1" ht="30" customHeight="1">
      <c r="A59" s="26" t="s">
        <v>13</v>
      </c>
      <c r="B59" s="6"/>
      <c r="C59" s="10">
        <f ca="1">ROUNDUP(RAND()*89+10,0)</f>
        <v>40</v>
      </c>
      <c r="D59" s="11"/>
      <c r="E59" s="11"/>
      <c r="F59" s="7"/>
      <c r="G59" s="22" t="s">
        <v>1</v>
      </c>
      <c r="I59" s="26" t="s">
        <v>14</v>
      </c>
      <c r="J59" s="6"/>
      <c r="K59" s="10">
        <f ca="1">ROUNDUP(RAND()*89+10,0)</f>
        <v>42</v>
      </c>
      <c r="L59" s="11"/>
      <c r="M59" s="11"/>
      <c r="N59" s="7"/>
      <c r="O59" s="22" t="s">
        <v>1</v>
      </c>
    </row>
    <row r="60" spans="1:15" s="8" customFormat="1" ht="30" customHeight="1">
      <c r="A60" s="27" t="s">
        <v>13</v>
      </c>
      <c r="B60" s="9"/>
      <c r="C60" s="12">
        <f ca="1">ROUNDUP(RAND()*9+1,0)</f>
        <v>8</v>
      </c>
      <c r="D60" s="13"/>
      <c r="E60" s="13"/>
      <c r="G60" s="23" t="s">
        <v>1</v>
      </c>
      <c r="I60" s="27" t="s">
        <v>14</v>
      </c>
      <c r="J60" s="9"/>
      <c r="K60" s="12">
        <f ca="1">ROUNDUP(RAND()*9+1,0)</f>
        <v>5</v>
      </c>
      <c r="L60" s="13"/>
      <c r="M60" s="13"/>
      <c r="O60" s="23" t="s">
        <v>1</v>
      </c>
    </row>
    <row r="61" spans="1:16" s="8" customFormat="1" ht="30" customHeight="1">
      <c r="A61" s="30" t="s">
        <v>16</v>
      </c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</row>
    <row r="62" spans="1:16" ht="30" customHeight="1">
      <c r="A62" s="24" t="str">
        <f>A1</f>
        <v>問題１（分母の同じ分数の足し算）</v>
      </c>
      <c r="B62" s="24"/>
      <c r="C62" s="24"/>
      <c r="D62" s="24"/>
      <c r="E62" s="24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</row>
    <row r="63" spans="1:16" ht="15" customHeight="1">
      <c r="A63" s="14" t="str">
        <f>A2</f>
        <v>①</v>
      </c>
      <c r="B63" s="16">
        <f>(C2/C3)+(F2/F3)</f>
        <v>2</v>
      </c>
      <c r="C63" s="17"/>
      <c r="D63" s="17"/>
      <c r="E63" s="17"/>
      <c r="F63" s="17"/>
      <c r="G63" s="17"/>
      <c r="H63" s="18"/>
      <c r="I63" s="14" t="str">
        <f aca="true" t="shared" si="2" ref="I63:I76">I2</f>
        <v>②</v>
      </c>
      <c r="J63" s="16">
        <f>(K2/K3)+(N2/N3)</f>
        <v>1.6666666666666667</v>
      </c>
      <c r="K63" s="17"/>
      <c r="L63" s="17"/>
      <c r="M63" s="17"/>
      <c r="N63" s="17"/>
      <c r="O63" s="17"/>
      <c r="P63" s="18"/>
    </row>
    <row r="64" spans="1:16" ht="15" customHeight="1">
      <c r="A64" s="15">
        <f>A3</f>
        <v>0</v>
      </c>
      <c r="B64" s="19"/>
      <c r="C64" s="20"/>
      <c r="D64" s="20"/>
      <c r="E64" s="20"/>
      <c r="F64" s="20"/>
      <c r="G64" s="20"/>
      <c r="H64" s="21"/>
      <c r="I64" s="15">
        <f t="shared" si="2"/>
        <v>0</v>
      </c>
      <c r="J64" s="19"/>
      <c r="K64" s="20"/>
      <c r="L64" s="20"/>
      <c r="M64" s="20"/>
      <c r="N64" s="20"/>
      <c r="O64" s="20"/>
      <c r="P64" s="21"/>
    </row>
    <row r="65" spans="1:16" ht="15" customHeight="1">
      <c r="A65" s="14" t="str">
        <f aca="true" t="shared" si="3" ref="A65:A76">A4</f>
        <v>③</v>
      </c>
      <c r="B65" s="16">
        <f>(C4/C5)+(F4/F5)</f>
        <v>1.6666666666666665</v>
      </c>
      <c r="C65" s="17"/>
      <c r="D65" s="17"/>
      <c r="E65" s="17"/>
      <c r="F65" s="17"/>
      <c r="G65" s="17"/>
      <c r="H65" s="18"/>
      <c r="I65" s="14" t="str">
        <f t="shared" si="2"/>
        <v>④</v>
      </c>
      <c r="J65" s="16">
        <f>(K4/K5)+(N4/N5)</f>
        <v>0.625</v>
      </c>
      <c r="K65" s="17"/>
      <c r="L65" s="17"/>
      <c r="M65" s="17"/>
      <c r="N65" s="17"/>
      <c r="O65" s="17"/>
      <c r="P65" s="18"/>
    </row>
    <row r="66" spans="1:16" ht="15" customHeight="1">
      <c r="A66" s="15">
        <f t="shared" si="3"/>
        <v>0</v>
      </c>
      <c r="B66" s="19"/>
      <c r="C66" s="20"/>
      <c r="D66" s="20"/>
      <c r="E66" s="20"/>
      <c r="F66" s="20"/>
      <c r="G66" s="20"/>
      <c r="H66" s="21"/>
      <c r="I66" s="15">
        <f t="shared" si="2"/>
        <v>0</v>
      </c>
      <c r="J66" s="19"/>
      <c r="K66" s="20"/>
      <c r="L66" s="20"/>
      <c r="M66" s="20"/>
      <c r="N66" s="20"/>
      <c r="O66" s="20"/>
      <c r="P66" s="21"/>
    </row>
    <row r="67" spans="1:16" ht="15" customHeight="1">
      <c r="A67" s="14" t="str">
        <f t="shared" si="3"/>
        <v>⑤</v>
      </c>
      <c r="B67" s="16">
        <f>(C6/C7)+(F6/F7)</f>
        <v>1.1666666666666665</v>
      </c>
      <c r="C67" s="17"/>
      <c r="D67" s="17"/>
      <c r="E67" s="17"/>
      <c r="F67" s="17"/>
      <c r="G67" s="17"/>
      <c r="H67" s="18"/>
      <c r="I67" s="14" t="str">
        <f t="shared" si="2"/>
        <v>⑥</v>
      </c>
      <c r="J67" s="16">
        <f>(K6/K7)+(N6/N7)</f>
        <v>2</v>
      </c>
      <c r="K67" s="17"/>
      <c r="L67" s="17"/>
      <c r="M67" s="17"/>
      <c r="N67" s="17"/>
      <c r="O67" s="17"/>
      <c r="P67" s="18"/>
    </row>
    <row r="68" spans="1:16" ht="15" customHeight="1">
      <c r="A68" s="15">
        <f t="shared" si="3"/>
        <v>0</v>
      </c>
      <c r="B68" s="19"/>
      <c r="C68" s="20"/>
      <c r="D68" s="20"/>
      <c r="E68" s="20"/>
      <c r="F68" s="20"/>
      <c r="G68" s="20"/>
      <c r="H68" s="21"/>
      <c r="I68" s="15">
        <f t="shared" si="2"/>
        <v>0</v>
      </c>
      <c r="J68" s="19"/>
      <c r="K68" s="20"/>
      <c r="L68" s="20"/>
      <c r="M68" s="20"/>
      <c r="N68" s="20"/>
      <c r="O68" s="20"/>
      <c r="P68" s="21"/>
    </row>
    <row r="69" spans="1:16" ht="15" customHeight="1">
      <c r="A69" s="14" t="str">
        <f t="shared" si="3"/>
        <v>⑦</v>
      </c>
      <c r="B69" s="16">
        <f>(C8/C9)+(F8/F9)</f>
        <v>1.75</v>
      </c>
      <c r="C69" s="17"/>
      <c r="D69" s="17"/>
      <c r="E69" s="17"/>
      <c r="F69" s="17"/>
      <c r="G69" s="17"/>
      <c r="H69" s="18"/>
      <c r="I69" s="14" t="str">
        <f t="shared" si="2"/>
        <v>⑧</v>
      </c>
      <c r="J69" s="16">
        <f>(K8/K9)+(N8/N9)</f>
        <v>1.3333333333333333</v>
      </c>
      <c r="K69" s="17"/>
      <c r="L69" s="17"/>
      <c r="M69" s="17"/>
      <c r="N69" s="17"/>
      <c r="O69" s="17"/>
      <c r="P69" s="18"/>
    </row>
    <row r="70" spans="1:16" ht="15" customHeight="1">
      <c r="A70" s="15">
        <f t="shared" si="3"/>
        <v>0</v>
      </c>
      <c r="B70" s="19"/>
      <c r="C70" s="20"/>
      <c r="D70" s="20"/>
      <c r="E70" s="20"/>
      <c r="F70" s="20"/>
      <c r="G70" s="20"/>
      <c r="H70" s="21"/>
      <c r="I70" s="15">
        <f t="shared" si="2"/>
        <v>0</v>
      </c>
      <c r="J70" s="19"/>
      <c r="K70" s="20"/>
      <c r="L70" s="20"/>
      <c r="M70" s="20"/>
      <c r="N70" s="20"/>
      <c r="O70" s="20"/>
      <c r="P70" s="21"/>
    </row>
    <row r="71" spans="1:16" ht="15" customHeight="1">
      <c r="A71" s="14" t="str">
        <f t="shared" si="3"/>
        <v>⑨</v>
      </c>
      <c r="B71" s="16">
        <f>(C10/C11)+(F10/F11)</f>
        <v>1.1111111111111112</v>
      </c>
      <c r="C71" s="17"/>
      <c r="D71" s="17"/>
      <c r="E71" s="17"/>
      <c r="F71" s="17"/>
      <c r="G71" s="17"/>
      <c r="H71" s="18"/>
      <c r="I71" s="14" t="str">
        <f t="shared" si="2"/>
        <v>⑩</v>
      </c>
      <c r="J71" s="16">
        <f>(K10/K11)+(N10/N11)</f>
        <v>1.3333333333333333</v>
      </c>
      <c r="K71" s="17"/>
      <c r="L71" s="17"/>
      <c r="M71" s="17"/>
      <c r="N71" s="17"/>
      <c r="O71" s="17"/>
      <c r="P71" s="18"/>
    </row>
    <row r="72" spans="1:16" ht="15" customHeight="1">
      <c r="A72" s="15">
        <f t="shared" si="3"/>
        <v>0</v>
      </c>
      <c r="B72" s="19"/>
      <c r="C72" s="20"/>
      <c r="D72" s="20"/>
      <c r="E72" s="20"/>
      <c r="F72" s="20"/>
      <c r="G72" s="20"/>
      <c r="H72" s="21"/>
      <c r="I72" s="15">
        <f t="shared" si="2"/>
        <v>0</v>
      </c>
      <c r="J72" s="19"/>
      <c r="K72" s="20"/>
      <c r="L72" s="20"/>
      <c r="M72" s="20"/>
      <c r="N72" s="20"/>
      <c r="O72" s="20"/>
      <c r="P72" s="21"/>
    </row>
    <row r="73" spans="1:16" ht="15" customHeight="1">
      <c r="A73" s="14" t="str">
        <f t="shared" si="3"/>
        <v>⑪</v>
      </c>
      <c r="B73" s="16">
        <f>(C12/C13)+(F12/F13)</f>
        <v>1.5555555555555554</v>
      </c>
      <c r="C73" s="17"/>
      <c r="D73" s="17"/>
      <c r="E73" s="17"/>
      <c r="F73" s="17"/>
      <c r="G73" s="17"/>
      <c r="H73" s="18"/>
      <c r="I73" s="14" t="str">
        <f t="shared" si="2"/>
        <v>⑫</v>
      </c>
      <c r="J73" s="16">
        <f>(K12/K13)+(N12/N13)</f>
        <v>1.3333333333333335</v>
      </c>
      <c r="K73" s="17"/>
      <c r="L73" s="17"/>
      <c r="M73" s="17"/>
      <c r="N73" s="17"/>
      <c r="O73" s="17"/>
      <c r="P73" s="18"/>
    </row>
    <row r="74" spans="1:16" ht="15" customHeight="1">
      <c r="A74" s="15">
        <f t="shared" si="3"/>
        <v>0</v>
      </c>
      <c r="B74" s="19"/>
      <c r="C74" s="20"/>
      <c r="D74" s="20"/>
      <c r="E74" s="20"/>
      <c r="F74" s="20"/>
      <c r="G74" s="20"/>
      <c r="H74" s="21"/>
      <c r="I74" s="15">
        <f t="shared" si="2"/>
        <v>0</v>
      </c>
      <c r="J74" s="19"/>
      <c r="K74" s="20"/>
      <c r="L74" s="20"/>
      <c r="M74" s="20"/>
      <c r="N74" s="20"/>
      <c r="O74" s="20"/>
      <c r="P74" s="21"/>
    </row>
    <row r="75" spans="1:16" ht="15" customHeight="1">
      <c r="A75" s="14" t="str">
        <f t="shared" si="3"/>
        <v>⑬</v>
      </c>
      <c r="B75" s="16">
        <f>(C14/C15)+(F14/F15)</f>
        <v>1</v>
      </c>
      <c r="C75" s="17"/>
      <c r="D75" s="17"/>
      <c r="E75" s="17"/>
      <c r="F75" s="17"/>
      <c r="G75" s="17"/>
      <c r="H75" s="18"/>
      <c r="I75" s="14" t="str">
        <f t="shared" si="2"/>
        <v>⑭</v>
      </c>
      <c r="J75" s="16">
        <f>(K14/K15)+(N14/N15)</f>
        <v>0.8888888888888888</v>
      </c>
      <c r="K75" s="17"/>
      <c r="L75" s="17"/>
      <c r="M75" s="17"/>
      <c r="N75" s="17"/>
      <c r="O75" s="17"/>
      <c r="P75" s="18"/>
    </row>
    <row r="76" spans="1:16" ht="15" customHeight="1">
      <c r="A76" s="15" t="str">
        <f t="shared" si="3"/>
        <v>⑬</v>
      </c>
      <c r="B76" s="19"/>
      <c r="C76" s="20"/>
      <c r="D76" s="20"/>
      <c r="E76" s="20"/>
      <c r="F76" s="20"/>
      <c r="G76" s="20"/>
      <c r="H76" s="21"/>
      <c r="I76" s="15" t="str">
        <f t="shared" si="2"/>
        <v>⑭</v>
      </c>
      <c r="J76" s="19"/>
      <c r="K76" s="20"/>
      <c r="L76" s="20"/>
      <c r="M76" s="20"/>
      <c r="N76" s="20"/>
      <c r="O76" s="20"/>
      <c r="P76" s="21"/>
    </row>
    <row r="77" spans="1:16" ht="30" customHeight="1">
      <c r="A77" s="24" t="str">
        <f aca="true" t="shared" si="4" ref="A77:A121">A16</f>
        <v>問題２（分母の同じ分数の引き算）</v>
      </c>
      <c r="B77" s="24"/>
      <c r="C77" s="24"/>
      <c r="D77" s="24"/>
      <c r="E77" s="24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</row>
    <row r="78" spans="1:16" ht="15" customHeight="1">
      <c r="A78" s="14" t="str">
        <f t="shared" si="4"/>
        <v>①</v>
      </c>
      <c r="B78" s="16">
        <f>(C17/C18)-(F17/F18)</f>
        <v>0.5555555555555556</v>
      </c>
      <c r="C78" s="17"/>
      <c r="D78" s="17"/>
      <c r="E78" s="17"/>
      <c r="F78" s="17"/>
      <c r="G78" s="17"/>
      <c r="H78" s="18"/>
      <c r="I78" s="14" t="str">
        <f>I17</f>
        <v>②</v>
      </c>
      <c r="J78" s="16">
        <f>(K17/K18)-(N17/N18)</f>
        <v>0.1111111111111111</v>
      </c>
      <c r="K78" s="17"/>
      <c r="L78" s="17"/>
      <c r="M78" s="17"/>
      <c r="N78" s="17"/>
      <c r="O78" s="17"/>
      <c r="P78" s="18"/>
    </row>
    <row r="79" spans="1:16" ht="15" customHeight="1">
      <c r="A79" s="15">
        <f t="shared" si="4"/>
        <v>0</v>
      </c>
      <c r="B79" s="19"/>
      <c r="C79" s="20"/>
      <c r="D79" s="20"/>
      <c r="E79" s="20"/>
      <c r="F79" s="20"/>
      <c r="G79" s="20"/>
      <c r="H79" s="21"/>
      <c r="I79" s="15">
        <f>I18</f>
        <v>0</v>
      </c>
      <c r="J79" s="19"/>
      <c r="K79" s="20"/>
      <c r="L79" s="20"/>
      <c r="M79" s="20"/>
      <c r="N79" s="20"/>
      <c r="O79" s="20"/>
      <c r="P79" s="21"/>
    </row>
    <row r="80" spans="1:16" ht="15" customHeight="1">
      <c r="A80" s="14" t="str">
        <f t="shared" si="4"/>
        <v>③</v>
      </c>
      <c r="B80" s="16">
        <f>(C19/C20)-(F19/F20)</f>
        <v>0.7</v>
      </c>
      <c r="C80" s="17"/>
      <c r="D80" s="17"/>
      <c r="E80" s="17"/>
      <c r="F80" s="17"/>
      <c r="G80" s="17"/>
      <c r="H80" s="18"/>
      <c r="I80" s="14" t="str">
        <f aca="true" t="shared" si="5" ref="I80:I91">I19</f>
        <v>④</v>
      </c>
      <c r="J80" s="16">
        <f>(K19/K20)-(N19/N20)</f>
        <v>0.19999999999999996</v>
      </c>
      <c r="K80" s="17"/>
      <c r="L80" s="17"/>
      <c r="M80" s="17"/>
      <c r="N80" s="17"/>
      <c r="O80" s="17"/>
      <c r="P80" s="18"/>
    </row>
    <row r="81" spans="1:16" ht="15" customHeight="1">
      <c r="A81" s="15">
        <f t="shared" si="4"/>
        <v>0</v>
      </c>
      <c r="B81" s="19"/>
      <c r="C81" s="20"/>
      <c r="D81" s="20"/>
      <c r="E81" s="20"/>
      <c r="F81" s="20"/>
      <c r="G81" s="20"/>
      <c r="H81" s="21"/>
      <c r="I81" s="15">
        <f t="shared" si="5"/>
        <v>0</v>
      </c>
      <c r="J81" s="19"/>
      <c r="K81" s="20"/>
      <c r="L81" s="20"/>
      <c r="M81" s="20"/>
      <c r="N81" s="20"/>
      <c r="O81" s="20"/>
      <c r="P81" s="21"/>
    </row>
    <row r="82" spans="1:16" ht="15" customHeight="1">
      <c r="A82" s="14" t="str">
        <f t="shared" si="4"/>
        <v>⑤</v>
      </c>
      <c r="B82" s="16">
        <f>(C21/C22)-(F21/F22)</f>
        <v>0.16666666666666663</v>
      </c>
      <c r="C82" s="17"/>
      <c r="D82" s="17"/>
      <c r="E82" s="17"/>
      <c r="F82" s="17"/>
      <c r="G82" s="17"/>
      <c r="H82" s="18"/>
      <c r="I82" s="14" t="str">
        <f t="shared" si="5"/>
        <v>⑥</v>
      </c>
      <c r="J82" s="16">
        <f>(K21/K22)-(N21/N22)</f>
        <v>0.19999999999999996</v>
      </c>
      <c r="K82" s="17"/>
      <c r="L82" s="17"/>
      <c r="M82" s="17"/>
      <c r="N82" s="17"/>
      <c r="O82" s="17"/>
      <c r="P82" s="18"/>
    </row>
    <row r="83" spans="1:16" ht="15" customHeight="1">
      <c r="A83" s="15">
        <f t="shared" si="4"/>
        <v>0</v>
      </c>
      <c r="B83" s="19"/>
      <c r="C83" s="20"/>
      <c r="D83" s="20"/>
      <c r="E83" s="20"/>
      <c r="F83" s="20"/>
      <c r="G83" s="20"/>
      <c r="H83" s="21"/>
      <c r="I83" s="15">
        <f t="shared" si="5"/>
        <v>0</v>
      </c>
      <c r="J83" s="19"/>
      <c r="K83" s="20"/>
      <c r="L83" s="20"/>
      <c r="M83" s="20"/>
      <c r="N83" s="20"/>
      <c r="O83" s="20"/>
      <c r="P83" s="21"/>
    </row>
    <row r="84" spans="1:16" ht="15" customHeight="1">
      <c r="A84" s="14" t="str">
        <f t="shared" si="4"/>
        <v>⑦</v>
      </c>
      <c r="B84" s="16">
        <f>(C23/C24)-(F23/F24)</f>
        <v>0.16666666666666669</v>
      </c>
      <c r="C84" s="17"/>
      <c r="D84" s="17"/>
      <c r="E84" s="17"/>
      <c r="F84" s="17"/>
      <c r="G84" s="17"/>
      <c r="H84" s="18"/>
      <c r="I84" s="14" t="str">
        <f t="shared" si="5"/>
        <v>⑧</v>
      </c>
      <c r="J84" s="16">
        <f>(K23/K24)-(N23/N24)</f>
        <v>0.6000000000000001</v>
      </c>
      <c r="K84" s="17"/>
      <c r="L84" s="17"/>
      <c r="M84" s="17"/>
      <c r="N84" s="17"/>
      <c r="O84" s="17"/>
      <c r="P84" s="18"/>
    </row>
    <row r="85" spans="1:16" ht="15" customHeight="1">
      <c r="A85" s="15">
        <f t="shared" si="4"/>
        <v>0</v>
      </c>
      <c r="B85" s="19"/>
      <c r="C85" s="20"/>
      <c r="D85" s="20"/>
      <c r="E85" s="20"/>
      <c r="F85" s="20"/>
      <c r="G85" s="20"/>
      <c r="H85" s="21"/>
      <c r="I85" s="15">
        <f t="shared" si="5"/>
        <v>0</v>
      </c>
      <c r="J85" s="19"/>
      <c r="K85" s="20"/>
      <c r="L85" s="20"/>
      <c r="M85" s="20"/>
      <c r="N85" s="20"/>
      <c r="O85" s="20"/>
      <c r="P85" s="21"/>
    </row>
    <row r="86" spans="1:16" ht="15" customHeight="1">
      <c r="A86" s="14" t="str">
        <f t="shared" si="4"/>
        <v>⑨</v>
      </c>
      <c r="B86" s="16">
        <f>(C25/C26)-(F25/F26)</f>
        <v>0.2857142857142857</v>
      </c>
      <c r="C86" s="17"/>
      <c r="D86" s="17"/>
      <c r="E86" s="17"/>
      <c r="F86" s="17"/>
      <c r="G86" s="17"/>
      <c r="H86" s="18"/>
      <c r="I86" s="14" t="str">
        <f t="shared" si="5"/>
        <v>⑩</v>
      </c>
      <c r="J86" s="16">
        <f>(K25/K26)-(N25/N26)</f>
        <v>0.23076923076923073</v>
      </c>
      <c r="K86" s="17"/>
      <c r="L86" s="17"/>
      <c r="M86" s="17"/>
      <c r="N86" s="17"/>
      <c r="O86" s="17"/>
      <c r="P86" s="18"/>
    </row>
    <row r="87" spans="1:16" ht="15" customHeight="1">
      <c r="A87" s="15">
        <f t="shared" si="4"/>
        <v>0</v>
      </c>
      <c r="B87" s="19"/>
      <c r="C87" s="20"/>
      <c r="D87" s="20"/>
      <c r="E87" s="20"/>
      <c r="F87" s="20"/>
      <c r="G87" s="20"/>
      <c r="H87" s="21"/>
      <c r="I87" s="15">
        <f t="shared" si="5"/>
        <v>0</v>
      </c>
      <c r="J87" s="19"/>
      <c r="K87" s="20"/>
      <c r="L87" s="20"/>
      <c r="M87" s="20"/>
      <c r="N87" s="20"/>
      <c r="O87" s="20"/>
      <c r="P87" s="21"/>
    </row>
    <row r="88" spans="1:16" ht="15" customHeight="1">
      <c r="A88" s="14" t="str">
        <f t="shared" si="4"/>
        <v>⑪</v>
      </c>
      <c r="B88" s="16">
        <f>(C27/C28)-(F27/F28)</f>
        <v>0.10000000000000009</v>
      </c>
      <c r="C88" s="17"/>
      <c r="D88" s="17"/>
      <c r="E88" s="17"/>
      <c r="F88" s="17"/>
      <c r="G88" s="17"/>
      <c r="H88" s="18"/>
      <c r="I88" s="14" t="str">
        <f t="shared" si="5"/>
        <v>⑫</v>
      </c>
      <c r="J88" s="16">
        <f>(K27/K28)-(N27/N28)</f>
        <v>0.08333333333333331</v>
      </c>
      <c r="K88" s="17"/>
      <c r="L88" s="17"/>
      <c r="M88" s="17"/>
      <c r="N88" s="17"/>
      <c r="O88" s="17"/>
      <c r="P88" s="18"/>
    </row>
    <row r="89" spans="1:16" ht="15" customHeight="1">
      <c r="A89" s="15">
        <f t="shared" si="4"/>
        <v>0</v>
      </c>
      <c r="B89" s="19"/>
      <c r="C89" s="20"/>
      <c r="D89" s="20"/>
      <c r="E89" s="20"/>
      <c r="F89" s="20"/>
      <c r="G89" s="20"/>
      <c r="H89" s="21"/>
      <c r="I89" s="15">
        <f t="shared" si="5"/>
        <v>0</v>
      </c>
      <c r="J89" s="19"/>
      <c r="K89" s="20"/>
      <c r="L89" s="20"/>
      <c r="M89" s="20"/>
      <c r="N89" s="20"/>
      <c r="O89" s="20"/>
      <c r="P89" s="21"/>
    </row>
    <row r="90" spans="1:16" ht="15" customHeight="1">
      <c r="A90" s="14" t="str">
        <f t="shared" si="4"/>
        <v>⑬</v>
      </c>
      <c r="B90" s="16">
        <f>(C29/C30)-(F29/F30)</f>
        <v>0.33333333333333337</v>
      </c>
      <c r="C90" s="17"/>
      <c r="D90" s="17"/>
      <c r="E90" s="17"/>
      <c r="F90" s="17"/>
      <c r="G90" s="17"/>
      <c r="H90" s="18"/>
      <c r="I90" s="14" t="str">
        <f t="shared" si="5"/>
        <v>⑭</v>
      </c>
      <c r="J90" s="16">
        <f>(K29/K30)-(N29/N30)</f>
        <v>0.07692307692307693</v>
      </c>
      <c r="K90" s="17"/>
      <c r="L90" s="17"/>
      <c r="M90" s="17"/>
      <c r="N90" s="17"/>
      <c r="O90" s="17"/>
      <c r="P90" s="18"/>
    </row>
    <row r="91" spans="1:16" ht="15" customHeight="1">
      <c r="A91" s="15" t="str">
        <f t="shared" si="4"/>
        <v>⑬</v>
      </c>
      <c r="B91" s="19"/>
      <c r="C91" s="20"/>
      <c r="D91" s="20"/>
      <c r="E91" s="20"/>
      <c r="F91" s="20"/>
      <c r="G91" s="20"/>
      <c r="H91" s="21"/>
      <c r="I91" s="15" t="str">
        <f t="shared" si="5"/>
        <v>⑭</v>
      </c>
      <c r="J91" s="19"/>
      <c r="K91" s="20"/>
      <c r="L91" s="20"/>
      <c r="M91" s="20"/>
      <c r="N91" s="20"/>
      <c r="O91" s="20"/>
      <c r="P91" s="21"/>
    </row>
    <row r="92" spans="1:16" ht="30" customHeight="1">
      <c r="A92" s="24" t="str">
        <f t="shared" si="4"/>
        <v>問題３（分母の同じ分数の、帯分数の足し算・引き算）</v>
      </c>
      <c r="B92" s="24"/>
      <c r="C92" s="24"/>
      <c r="D92" s="24"/>
      <c r="E92" s="24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</row>
    <row r="93" spans="1:16" ht="15" customHeight="1">
      <c r="A93" s="14" t="str">
        <f t="shared" si="4"/>
        <v>①</v>
      </c>
      <c r="B93" s="16">
        <f>IF(D32="＋",(B32+C32/C33)+(E32+F32/F33),(B32+C32/C33)-(E32+F32/F33))</f>
        <v>0.8461538461538458</v>
      </c>
      <c r="C93" s="17"/>
      <c r="D93" s="17"/>
      <c r="E93" s="17"/>
      <c r="F93" s="17"/>
      <c r="G93" s="17"/>
      <c r="H93" s="18"/>
      <c r="I93" s="14" t="str">
        <f aca="true" t="shared" si="6" ref="I93:I106">I32</f>
        <v>②</v>
      </c>
      <c r="J93" s="16">
        <f>IF(L32="＋",(J32+K32/K33)+(M32+N32/N33),(J32+K32/K33)-(M32+N32/N33))</f>
        <v>13.363636363636363</v>
      </c>
      <c r="K93" s="17"/>
      <c r="L93" s="17"/>
      <c r="M93" s="17"/>
      <c r="N93" s="17"/>
      <c r="O93" s="17"/>
      <c r="P93" s="18"/>
    </row>
    <row r="94" spans="1:16" ht="15" customHeight="1">
      <c r="A94" s="15">
        <f t="shared" si="4"/>
        <v>0</v>
      </c>
      <c r="B94" s="19"/>
      <c r="C94" s="20"/>
      <c r="D94" s="20"/>
      <c r="E94" s="20"/>
      <c r="F94" s="20"/>
      <c r="G94" s="20"/>
      <c r="H94" s="21"/>
      <c r="I94" s="15">
        <f t="shared" si="6"/>
        <v>0</v>
      </c>
      <c r="J94" s="19"/>
      <c r="K94" s="20"/>
      <c r="L94" s="20"/>
      <c r="M94" s="20"/>
      <c r="N94" s="20"/>
      <c r="O94" s="20"/>
      <c r="P94" s="21"/>
    </row>
    <row r="95" spans="1:16" ht="15" customHeight="1">
      <c r="A95" s="14" t="str">
        <f t="shared" si="4"/>
        <v>③</v>
      </c>
      <c r="B95" s="16">
        <f>IF(D34="＋",(B34+C34/C35)+(E34+F34/F35),(B34+C34/C35)-(E34+F34/F35))</f>
        <v>2.454545454545454</v>
      </c>
      <c r="C95" s="17"/>
      <c r="D95" s="17"/>
      <c r="E95" s="17"/>
      <c r="F95" s="17"/>
      <c r="G95" s="17"/>
      <c r="H95" s="18"/>
      <c r="I95" s="14" t="str">
        <f t="shared" si="6"/>
        <v>④</v>
      </c>
      <c r="J95" s="16">
        <f>IF(L34="＋",(J34+K34/K35)+(M34+N34/N35),(J34+K34/K35)-(M34+N34/N35))</f>
        <v>10.083333333333334</v>
      </c>
      <c r="K95" s="17"/>
      <c r="L95" s="17"/>
      <c r="M95" s="17"/>
      <c r="N95" s="17"/>
      <c r="O95" s="17"/>
      <c r="P95" s="18"/>
    </row>
    <row r="96" spans="1:16" ht="15" customHeight="1">
      <c r="A96" s="15">
        <f t="shared" si="4"/>
        <v>0</v>
      </c>
      <c r="B96" s="19"/>
      <c r="C96" s="20"/>
      <c r="D96" s="20"/>
      <c r="E96" s="20"/>
      <c r="F96" s="20"/>
      <c r="G96" s="20"/>
      <c r="H96" s="21"/>
      <c r="I96" s="15">
        <f t="shared" si="6"/>
        <v>0</v>
      </c>
      <c r="J96" s="19"/>
      <c r="K96" s="20"/>
      <c r="L96" s="20"/>
      <c r="M96" s="20"/>
      <c r="N96" s="20"/>
      <c r="O96" s="20"/>
      <c r="P96" s="21"/>
    </row>
    <row r="97" spans="1:16" ht="15" customHeight="1">
      <c r="A97" s="14" t="str">
        <f t="shared" si="4"/>
        <v>⑤</v>
      </c>
      <c r="B97" s="16">
        <f>IF(D36="＋",(B36+C36/C37)+(E36+F36/F37),(B36+C36/C37)-(E36+F36/F37))</f>
        <v>2.7</v>
      </c>
      <c r="C97" s="17"/>
      <c r="D97" s="17"/>
      <c r="E97" s="17"/>
      <c r="F97" s="17"/>
      <c r="G97" s="17"/>
      <c r="H97" s="18"/>
      <c r="I97" s="14" t="str">
        <f t="shared" si="6"/>
        <v>⑥</v>
      </c>
      <c r="J97" s="16">
        <f>IF(L36="＋",(J36+K36/K37)+(M36+N36/N37),(J36+K36/K37)-(M36+N36/N37))</f>
        <v>4.153846153846153</v>
      </c>
      <c r="K97" s="17"/>
      <c r="L97" s="17"/>
      <c r="M97" s="17"/>
      <c r="N97" s="17"/>
      <c r="O97" s="17"/>
      <c r="P97" s="18"/>
    </row>
    <row r="98" spans="1:16" ht="15" customHeight="1">
      <c r="A98" s="15">
        <f t="shared" si="4"/>
        <v>0</v>
      </c>
      <c r="B98" s="19"/>
      <c r="C98" s="20"/>
      <c r="D98" s="20"/>
      <c r="E98" s="20"/>
      <c r="F98" s="20"/>
      <c r="G98" s="20"/>
      <c r="H98" s="21"/>
      <c r="I98" s="15">
        <f t="shared" si="6"/>
        <v>0</v>
      </c>
      <c r="J98" s="19"/>
      <c r="K98" s="20"/>
      <c r="L98" s="20"/>
      <c r="M98" s="20"/>
      <c r="N98" s="20"/>
      <c r="O98" s="20"/>
      <c r="P98" s="21"/>
    </row>
    <row r="99" spans="1:16" ht="15" customHeight="1">
      <c r="A99" s="14" t="str">
        <f t="shared" si="4"/>
        <v>⑦</v>
      </c>
      <c r="B99" s="16">
        <f>IF(D38="＋",(B38+C38/C39)+(E38+F38/F39),(B38+C38/C39)-(E38+F38/F39))</f>
        <v>15.181818181818182</v>
      </c>
      <c r="C99" s="17"/>
      <c r="D99" s="17"/>
      <c r="E99" s="17"/>
      <c r="F99" s="17"/>
      <c r="G99" s="17"/>
      <c r="H99" s="18"/>
      <c r="I99" s="14" t="str">
        <f t="shared" si="6"/>
        <v>⑧</v>
      </c>
      <c r="J99" s="16">
        <f>IF(L38="＋",(J38+K38/K39)+(M38+N38/N39),(J38+K38/K39)-(M38+N38/N39))</f>
        <v>8.125</v>
      </c>
      <c r="K99" s="17"/>
      <c r="L99" s="17"/>
      <c r="M99" s="17"/>
      <c r="N99" s="17"/>
      <c r="O99" s="17"/>
      <c r="P99" s="18"/>
    </row>
    <row r="100" spans="1:16" ht="15" customHeight="1">
      <c r="A100" s="15">
        <f t="shared" si="4"/>
        <v>0</v>
      </c>
      <c r="B100" s="19"/>
      <c r="C100" s="20"/>
      <c r="D100" s="20"/>
      <c r="E100" s="20"/>
      <c r="F100" s="20"/>
      <c r="G100" s="20"/>
      <c r="H100" s="21"/>
      <c r="I100" s="15">
        <f t="shared" si="6"/>
        <v>0</v>
      </c>
      <c r="J100" s="19"/>
      <c r="K100" s="20"/>
      <c r="L100" s="20"/>
      <c r="M100" s="20"/>
      <c r="N100" s="20"/>
      <c r="O100" s="20"/>
      <c r="P100" s="21"/>
    </row>
    <row r="101" spans="1:16" ht="15" customHeight="1">
      <c r="A101" s="14" t="str">
        <f t="shared" si="4"/>
        <v>⑨</v>
      </c>
      <c r="B101" s="16">
        <f>IF(D40="＋",(B40+C40/C41)+(E40+F40/F41),(B40+C40/C41)-(E40+F40/F41))</f>
        <v>2.3571428571428577</v>
      </c>
      <c r="C101" s="17"/>
      <c r="D101" s="17"/>
      <c r="E101" s="17"/>
      <c r="F101" s="17"/>
      <c r="G101" s="17"/>
      <c r="H101" s="18"/>
      <c r="I101" s="14" t="str">
        <f t="shared" si="6"/>
        <v>⑩</v>
      </c>
      <c r="J101" s="16">
        <f>IF(L40="＋",(J40+K40/K41)+(M40+N40/N41),(J40+K40/K41)-(M40+N40/N41))</f>
        <v>1.1538461538461542</v>
      </c>
      <c r="K101" s="17"/>
      <c r="L101" s="17"/>
      <c r="M101" s="17"/>
      <c r="N101" s="17"/>
      <c r="O101" s="17"/>
      <c r="P101" s="18"/>
    </row>
    <row r="102" spans="1:16" ht="15" customHeight="1">
      <c r="A102" s="15">
        <f t="shared" si="4"/>
        <v>0</v>
      </c>
      <c r="B102" s="19"/>
      <c r="C102" s="20"/>
      <c r="D102" s="20"/>
      <c r="E102" s="20"/>
      <c r="F102" s="20"/>
      <c r="G102" s="20"/>
      <c r="H102" s="21"/>
      <c r="I102" s="15">
        <f t="shared" si="6"/>
        <v>0</v>
      </c>
      <c r="J102" s="19"/>
      <c r="K102" s="20"/>
      <c r="L102" s="20"/>
      <c r="M102" s="20"/>
      <c r="N102" s="20"/>
      <c r="O102" s="20"/>
      <c r="P102" s="21"/>
    </row>
    <row r="103" spans="1:16" ht="15" customHeight="1">
      <c r="A103" s="14" t="str">
        <f t="shared" si="4"/>
        <v>⑪</v>
      </c>
      <c r="B103" s="16">
        <f>IF(D42="＋",(B42+C42/C43)+(E42+F42/F43),(B42+C42/C43)-(E42+F42/F43))</f>
        <v>0.916666666666667</v>
      </c>
      <c r="C103" s="17"/>
      <c r="D103" s="17"/>
      <c r="E103" s="17"/>
      <c r="F103" s="17"/>
      <c r="G103" s="17"/>
      <c r="H103" s="18"/>
      <c r="I103" s="14" t="str">
        <f t="shared" si="6"/>
        <v>⑫</v>
      </c>
      <c r="J103" s="16">
        <f>IF(L42="＋",(J42+K42/K43)+(M42+N42/N43),(J42+K42/K43)-(M42+N42/N43))</f>
        <v>6.785714285714285</v>
      </c>
      <c r="K103" s="17"/>
      <c r="L103" s="17"/>
      <c r="M103" s="17"/>
      <c r="N103" s="17"/>
      <c r="O103" s="17"/>
      <c r="P103" s="18"/>
    </row>
    <row r="104" spans="1:16" ht="15" customHeight="1">
      <c r="A104" s="15">
        <f t="shared" si="4"/>
        <v>0</v>
      </c>
      <c r="B104" s="19"/>
      <c r="C104" s="20"/>
      <c r="D104" s="20"/>
      <c r="E104" s="20"/>
      <c r="F104" s="20"/>
      <c r="G104" s="20"/>
      <c r="H104" s="21"/>
      <c r="I104" s="15">
        <f t="shared" si="6"/>
        <v>0</v>
      </c>
      <c r="J104" s="19"/>
      <c r="K104" s="20"/>
      <c r="L104" s="20"/>
      <c r="M104" s="20"/>
      <c r="N104" s="20"/>
      <c r="O104" s="20"/>
      <c r="P104" s="21"/>
    </row>
    <row r="105" spans="1:16" ht="15" customHeight="1">
      <c r="A105" s="14" t="str">
        <f t="shared" si="4"/>
        <v>⑬</v>
      </c>
      <c r="B105" s="16">
        <f>IF(D44="＋",(B44+C44/C45)+(E44+F44/F45),(B44+C44/C45)-(E44+F44/F45))</f>
        <v>1.4</v>
      </c>
      <c r="C105" s="17"/>
      <c r="D105" s="17"/>
      <c r="E105" s="17"/>
      <c r="F105" s="17"/>
      <c r="G105" s="17"/>
      <c r="H105" s="18"/>
      <c r="I105" s="14" t="str">
        <f t="shared" si="6"/>
        <v>⑭</v>
      </c>
      <c r="J105" s="16">
        <f>IF(L44="＋",(J44+K44/K45)+(M44+N44/N45),(J44+K44/K45)-(M44+N44/N45))</f>
        <v>1</v>
      </c>
      <c r="K105" s="17"/>
      <c r="L105" s="17"/>
      <c r="M105" s="17"/>
      <c r="N105" s="17"/>
      <c r="O105" s="17"/>
      <c r="P105" s="18"/>
    </row>
    <row r="106" spans="1:16" ht="15" customHeight="1">
      <c r="A106" s="15" t="str">
        <f t="shared" si="4"/>
        <v>⑬</v>
      </c>
      <c r="B106" s="19"/>
      <c r="C106" s="20"/>
      <c r="D106" s="20"/>
      <c r="E106" s="20"/>
      <c r="F106" s="20"/>
      <c r="G106" s="20"/>
      <c r="H106" s="21"/>
      <c r="I106" s="15" t="str">
        <f t="shared" si="6"/>
        <v>⑭</v>
      </c>
      <c r="J106" s="19"/>
      <c r="K106" s="20"/>
      <c r="L106" s="20"/>
      <c r="M106" s="20"/>
      <c r="N106" s="20"/>
      <c r="O106" s="20"/>
      <c r="P106" s="21"/>
    </row>
    <row r="107" spans="1:16" ht="30" customHeight="1">
      <c r="A107" s="24" t="str">
        <f t="shared" si="4"/>
        <v>問題４（仮分数を帯分数に直しましょう）</v>
      </c>
      <c r="B107" s="24"/>
      <c r="C107" s="24"/>
      <c r="D107" s="24"/>
      <c r="E107" s="24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</row>
    <row r="108" spans="1:16" ht="15" customHeight="1">
      <c r="A108" s="14" t="str">
        <f t="shared" si="4"/>
        <v>①</v>
      </c>
      <c r="B108" s="16">
        <f>C47/C48</f>
        <v>32.666666666666664</v>
      </c>
      <c r="C108" s="17"/>
      <c r="D108" s="17"/>
      <c r="E108" s="17"/>
      <c r="F108" s="17"/>
      <c r="G108" s="17"/>
      <c r="H108" s="18"/>
      <c r="I108" s="14" t="str">
        <f aca="true" t="shared" si="7" ref="I108:I121">I47</f>
        <v>②</v>
      </c>
      <c r="J108" s="16">
        <f>K47/K48</f>
        <v>24.666666666666668</v>
      </c>
      <c r="K108" s="17"/>
      <c r="L108" s="17"/>
      <c r="M108" s="17"/>
      <c r="N108" s="17"/>
      <c r="O108" s="17"/>
      <c r="P108" s="18"/>
    </row>
    <row r="109" spans="1:16" ht="15" customHeight="1">
      <c r="A109" s="15">
        <f t="shared" si="4"/>
        <v>0</v>
      </c>
      <c r="B109" s="19"/>
      <c r="C109" s="20"/>
      <c r="D109" s="20"/>
      <c r="E109" s="20"/>
      <c r="F109" s="20"/>
      <c r="G109" s="20"/>
      <c r="H109" s="21"/>
      <c r="I109" s="15">
        <f t="shared" si="7"/>
        <v>0</v>
      </c>
      <c r="J109" s="19"/>
      <c r="K109" s="20"/>
      <c r="L109" s="20"/>
      <c r="M109" s="20"/>
      <c r="N109" s="20"/>
      <c r="O109" s="20"/>
      <c r="P109" s="21"/>
    </row>
    <row r="110" spans="1:16" ht="15" customHeight="1">
      <c r="A110" s="14" t="str">
        <f t="shared" si="4"/>
        <v>③</v>
      </c>
      <c r="B110" s="16">
        <f>C49/C50</f>
        <v>10.5</v>
      </c>
      <c r="C110" s="17"/>
      <c r="D110" s="17"/>
      <c r="E110" s="17"/>
      <c r="F110" s="17"/>
      <c r="G110" s="17"/>
      <c r="H110" s="18"/>
      <c r="I110" s="14" t="str">
        <f t="shared" si="7"/>
        <v>④</v>
      </c>
      <c r="J110" s="16">
        <f>K49/K50</f>
        <v>3.7142857142857144</v>
      </c>
      <c r="K110" s="17"/>
      <c r="L110" s="17"/>
      <c r="M110" s="17"/>
      <c r="N110" s="17"/>
      <c r="O110" s="17"/>
      <c r="P110" s="18"/>
    </row>
    <row r="111" spans="1:16" ht="15" customHeight="1">
      <c r="A111" s="15">
        <f t="shared" si="4"/>
        <v>0</v>
      </c>
      <c r="B111" s="19"/>
      <c r="C111" s="20"/>
      <c r="D111" s="20"/>
      <c r="E111" s="20"/>
      <c r="F111" s="20"/>
      <c r="G111" s="20"/>
      <c r="H111" s="21"/>
      <c r="I111" s="15">
        <f t="shared" si="7"/>
        <v>0</v>
      </c>
      <c r="J111" s="19"/>
      <c r="K111" s="20"/>
      <c r="L111" s="20"/>
      <c r="M111" s="20"/>
      <c r="N111" s="20"/>
      <c r="O111" s="20"/>
      <c r="P111" s="21"/>
    </row>
    <row r="112" spans="1:16" ht="15" customHeight="1">
      <c r="A112" s="14" t="str">
        <f t="shared" si="4"/>
        <v>⑤</v>
      </c>
      <c r="B112" s="16">
        <f>C51/C52</f>
        <v>9.333333333333334</v>
      </c>
      <c r="C112" s="17"/>
      <c r="D112" s="17"/>
      <c r="E112" s="17"/>
      <c r="F112" s="17"/>
      <c r="G112" s="17"/>
      <c r="H112" s="18"/>
      <c r="I112" s="14" t="str">
        <f t="shared" si="7"/>
        <v>⑥</v>
      </c>
      <c r="J112" s="16">
        <f>K51/K52</f>
        <v>10</v>
      </c>
      <c r="K112" s="17"/>
      <c r="L112" s="17"/>
      <c r="M112" s="17"/>
      <c r="N112" s="17"/>
      <c r="O112" s="17"/>
      <c r="P112" s="18"/>
    </row>
    <row r="113" spans="1:16" ht="15" customHeight="1">
      <c r="A113" s="15">
        <f t="shared" si="4"/>
        <v>0</v>
      </c>
      <c r="B113" s="19"/>
      <c r="C113" s="20"/>
      <c r="D113" s="20"/>
      <c r="E113" s="20"/>
      <c r="F113" s="20"/>
      <c r="G113" s="20"/>
      <c r="H113" s="21"/>
      <c r="I113" s="15">
        <f t="shared" si="7"/>
        <v>0</v>
      </c>
      <c r="J113" s="19"/>
      <c r="K113" s="20"/>
      <c r="L113" s="20"/>
      <c r="M113" s="20"/>
      <c r="N113" s="20"/>
      <c r="O113" s="20"/>
      <c r="P113" s="21"/>
    </row>
    <row r="114" spans="1:16" ht="15" customHeight="1">
      <c r="A114" s="14" t="str">
        <f t="shared" si="4"/>
        <v>⑦</v>
      </c>
      <c r="B114" s="16">
        <f>C53/C54</f>
        <v>9.428571428571429</v>
      </c>
      <c r="C114" s="17"/>
      <c r="D114" s="17"/>
      <c r="E114" s="17"/>
      <c r="F114" s="17"/>
      <c r="G114" s="17"/>
      <c r="H114" s="18"/>
      <c r="I114" s="14" t="str">
        <f t="shared" si="7"/>
        <v>⑧</v>
      </c>
      <c r="J114" s="16">
        <f>K53/K54</f>
        <v>33</v>
      </c>
      <c r="K114" s="17"/>
      <c r="L114" s="17"/>
      <c r="M114" s="17"/>
      <c r="N114" s="17"/>
      <c r="O114" s="17"/>
      <c r="P114" s="18"/>
    </row>
    <row r="115" spans="1:16" ht="15" customHeight="1">
      <c r="A115" s="15">
        <f t="shared" si="4"/>
        <v>0</v>
      </c>
      <c r="B115" s="19"/>
      <c r="C115" s="20"/>
      <c r="D115" s="20"/>
      <c r="E115" s="20"/>
      <c r="F115" s="20"/>
      <c r="G115" s="20"/>
      <c r="H115" s="21"/>
      <c r="I115" s="15">
        <f t="shared" si="7"/>
        <v>0</v>
      </c>
      <c r="J115" s="19"/>
      <c r="K115" s="20"/>
      <c r="L115" s="20"/>
      <c r="M115" s="20"/>
      <c r="N115" s="20"/>
      <c r="O115" s="20"/>
      <c r="P115" s="21"/>
    </row>
    <row r="116" spans="1:16" ht="15" customHeight="1">
      <c r="A116" s="14" t="str">
        <f t="shared" si="4"/>
        <v>⑨</v>
      </c>
      <c r="B116" s="16">
        <f>C55/C56</f>
        <v>5.222222222222222</v>
      </c>
      <c r="C116" s="17"/>
      <c r="D116" s="17"/>
      <c r="E116" s="17"/>
      <c r="F116" s="17"/>
      <c r="G116" s="17"/>
      <c r="H116" s="18"/>
      <c r="I116" s="14" t="str">
        <f t="shared" si="7"/>
        <v>⑩</v>
      </c>
      <c r="J116" s="16">
        <f>K55/K56</f>
        <v>2.7</v>
      </c>
      <c r="K116" s="17"/>
      <c r="L116" s="17"/>
      <c r="M116" s="17"/>
      <c r="N116" s="17"/>
      <c r="O116" s="17"/>
      <c r="P116" s="18"/>
    </row>
    <row r="117" spans="1:16" ht="15" customHeight="1">
      <c r="A117" s="15">
        <f t="shared" si="4"/>
        <v>0</v>
      </c>
      <c r="B117" s="19"/>
      <c r="C117" s="20"/>
      <c r="D117" s="20"/>
      <c r="E117" s="20"/>
      <c r="F117" s="20"/>
      <c r="G117" s="20"/>
      <c r="H117" s="21"/>
      <c r="I117" s="15">
        <f t="shared" si="7"/>
        <v>0</v>
      </c>
      <c r="J117" s="19"/>
      <c r="K117" s="20"/>
      <c r="L117" s="20"/>
      <c r="M117" s="20"/>
      <c r="N117" s="20"/>
      <c r="O117" s="20"/>
      <c r="P117" s="21"/>
    </row>
    <row r="118" spans="1:16" ht="15" customHeight="1">
      <c r="A118" s="14" t="str">
        <f t="shared" si="4"/>
        <v>⑪</v>
      </c>
      <c r="B118" s="16">
        <f>C57/C58</f>
        <v>2.1666666666666665</v>
      </c>
      <c r="C118" s="17"/>
      <c r="D118" s="17"/>
      <c r="E118" s="17"/>
      <c r="F118" s="17"/>
      <c r="G118" s="17"/>
      <c r="H118" s="18"/>
      <c r="I118" s="14" t="str">
        <f t="shared" si="7"/>
        <v>⑫</v>
      </c>
      <c r="J118" s="16">
        <f>K57/K58</f>
        <v>30</v>
      </c>
      <c r="K118" s="17"/>
      <c r="L118" s="17"/>
      <c r="M118" s="17"/>
      <c r="N118" s="17"/>
      <c r="O118" s="17"/>
      <c r="P118" s="18"/>
    </row>
    <row r="119" spans="1:16" ht="15" customHeight="1">
      <c r="A119" s="15">
        <f t="shared" si="4"/>
        <v>0</v>
      </c>
      <c r="B119" s="19"/>
      <c r="C119" s="20"/>
      <c r="D119" s="20"/>
      <c r="E119" s="20"/>
      <c r="F119" s="20"/>
      <c r="G119" s="20"/>
      <c r="H119" s="21"/>
      <c r="I119" s="15">
        <f t="shared" si="7"/>
        <v>0</v>
      </c>
      <c r="J119" s="19"/>
      <c r="K119" s="20"/>
      <c r="L119" s="20"/>
      <c r="M119" s="20"/>
      <c r="N119" s="20"/>
      <c r="O119" s="20"/>
      <c r="P119" s="21"/>
    </row>
    <row r="120" spans="1:16" ht="15" customHeight="1">
      <c r="A120" s="14" t="str">
        <f t="shared" si="4"/>
        <v>⑬</v>
      </c>
      <c r="B120" s="16">
        <f>C59/C60</f>
        <v>5</v>
      </c>
      <c r="C120" s="17"/>
      <c r="D120" s="17"/>
      <c r="E120" s="17"/>
      <c r="F120" s="17"/>
      <c r="G120" s="17"/>
      <c r="H120" s="18"/>
      <c r="I120" s="14" t="str">
        <f t="shared" si="7"/>
        <v>⑭</v>
      </c>
      <c r="J120" s="16">
        <f>K59/K60</f>
        <v>8.4</v>
      </c>
      <c r="K120" s="17"/>
      <c r="L120" s="17"/>
      <c r="M120" s="17"/>
      <c r="N120" s="17"/>
      <c r="O120" s="17"/>
      <c r="P120" s="18"/>
    </row>
    <row r="121" spans="1:16" ht="15" customHeight="1">
      <c r="A121" s="15" t="str">
        <f t="shared" si="4"/>
        <v>⑬</v>
      </c>
      <c r="B121" s="19"/>
      <c r="C121" s="20"/>
      <c r="D121" s="20"/>
      <c r="E121" s="20"/>
      <c r="F121" s="20"/>
      <c r="G121" s="20"/>
      <c r="H121" s="21"/>
      <c r="I121" s="15" t="str">
        <f t="shared" si="7"/>
        <v>⑭</v>
      </c>
      <c r="J121" s="19"/>
      <c r="K121" s="20"/>
      <c r="L121" s="20"/>
      <c r="M121" s="20"/>
      <c r="N121" s="20"/>
      <c r="O121" s="20"/>
      <c r="P121" s="21"/>
    </row>
  </sheetData>
  <sheetProtection/>
  <mergeCells count="335">
    <mergeCell ref="I1:M1"/>
    <mergeCell ref="A16:H16"/>
    <mergeCell ref="I16:M16"/>
    <mergeCell ref="A31:H31"/>
    <mergeCell ref="I31:M31"/>
    <mergeCell ref="B65:H66"/>
    <mergeCell ref="B67:H68"/>
    <mergeCell ref="B69:H70"/>
    <mergeCell ref="B71:H72"/>
    <mergeCell ref="B73:H74"/>
    <mergeCell ref="A1:H1"/>
    <mergeCell ref="A46:H46"/>
    <mergeCell ref="J65:P66"/>
    <mergeCell ref="J67:P68"/>
    <mergeCell ref="J69:P70"/>
    <mergeCell ref="J71:P72"/>
    <mergeCell ref="J95:P96"/>
    <mergeCell ref="B88:H89"/>
    <mergeCell ref="J86:P87"/>
    <mergeCell ref="J88:P89"/>
    <mergeCell ref="J90:P91"/>
    <mergeCell ref="B78:H79"/>
    <mergeCell ref="B105:H106"/>
    <mergeCell ref="B103:H104"/>
    <mergeCell ref="B101:H102"/>
    <mergeCell ref="B99:H100"/>
    <mergeCell ref="J97:P98"/>
    <mergeCell ref="J78:P79"/>
    <mergeCell ref="J80:P81"/>
    <mergeCell ref="J82:P83"/>
    <mergeCell ref="J84:P85"/>
    <mergeCell ref="J105:P106"/>
    <mergeCell ref="A77:P77"/>
    <mergeCell ref="A78:A79"/>
    <mergeCell ref="I78:I79"/>
    <mergeCell ref="J99:P100"/>
    <mergeCell ref="J101:P102"/>
    <mergeCell ref="J103:P104"/>
    <mergeCell ref="B82:H83"/>
    <mergeCell ref="B84:H85"/>
    <mergeCell ref="B86:H87"/>
    <mergeCell ref="B90:H91"/>
    <mergeCell ref="J42:J43"/>
    <mergeCell ref="M42:M43"/>
    <mergeCell ref="J38:J39"/>
    <mergeCell ref="M38:M39"/>
    <mergeCell ref="L44:L45"/>
    <mergeCell ref="J63:P64"/>
    <mergeCell ref="I46:M46"/>
    <mergeCell ref="J32:J33"/>
    <mergeCell ref="G34:G35"/>
    <mergeCell ref="M32:M33"/>
    <mergeCell ref="J34:J35"/>
    <mergeCell ref="M34:M35"/>
    <mergeCell ref="J36:J37"/>
    <mergeCell ref="M36:M37"/>
    <mergeCell ref="L32:L33"/>
    <mergeCell ref="A105:A106"/>
    <mergeCell ref="I105:I106"/>
    <mergeCell ref="A103:A104"/>
    <mergeCell ref="I103:I104"/>
    <mergeCell ref="E32:E33"/>
    <mergeCell ref="B34:B35"/>
    <mergeCell ref="E34:E35"/>
    <mergeCell ref="B36:B37"/>
    <mergeCell ref="E36:E37"/>
    <mergeCell ref="B63:H64"/>
    <mergeCell ref="A101:A102"/>
    <mergeCell ref="I101:I102"/>
    <mergeCell ref="A99:A100"/>
    <mergeCell ref="I99:I100"/>
    <mergeCell ref="A97:A98"/>
    <mergeCell ref="I97:I98"/>
    <mergeCell ref="B97:H98"/>
    <mergeCell ref="A95:A96"/>
    <mergeCell ref="I95:I96"/>
    <mergeCell ref="B95:H96"/>
    <mergeCell ref="A92:P92"/>
    <mergeCell ref="A93:A94"/>
    <mergeCell ref="I93:I94"/>
    <mergeCell ref="A90:A91"/>
    <mergeCell ref="I90:I91"/>
    <mergeCell ref="B93:H94"/>
    <mergeCell ref="J93:P94"/>
    <mergeCell ref="A88:A89"/>
    <mergeCell ref="I88:I89"/>
    <mergeCell ref="A86:A87"/>
    <mergeCell ref="I86:I87"/>
    <mergeCell ref="A84:A85"/>
    <mergeCell ref="I84:I85"/>
    <mergeCell ref="I80:I81"/>
    <mergeCell ref="A82:A83"/>
    <mergeCell ref="I82:I83"/>
    <mergeCell ref="A80:A81"/>
    <mergeCell ref="B80:H81"/>
    <mergeCell ref="A75:A76"/>
    <mergeCell ref="I75:I76"/>
    <mergeCell ref="A73:A74"/>
    <mergeCell ref="I73:I74"/>
    <mergeCell ref="B75:H76"/>
    <mergeCell ref="J75:P76"/>
    <mergeCell ref="J73:P74"/>
    <mergeCell ref="A71:A72"/>
    <mergeCell ref="I71:I72"/>
    <mergeCell ref="A69:A70"/>
    <mergeCell ref="I69:I70"/>
    <mergeCell ref="A67:A68"/>
    <mergeCell ref="I67:I68"/>
    <mergeCell ref="I65:I66"/>
    <mergeCell ref="A44:A45"/>
    <mergeCell ref="D44:D45"/>
    <mergeCell ref="G44:G45"/>
    <mergeCell ref="I44:I45"/>
    <mergeCell ref="B44:B45"/>
    <mergeCell ref="E44:E45"/>
    <mergeCell ref="M44:M45"/>
    <mergeCell ref="I63:I64"/>
    <mergeCell ref="O44:O45"/>
    <mergeCell ref="A42:A43"/>
    <mergeCell ref="D42:D43"/>
    <mergeCell ref="G42:G43"/>
    <mergeCell ref="I42:I43"/>
    <mergeCell ref="L42:L43"/>
    <mergeCell ref="O42:O43"/>
    <mergeCell ref="B42:B43"/>
    <mergeCell ref="E42:E43"/>
    <mergeCell ref="J44:J45"/>
    <mergeCell ref="A40:A41"/>
    <mergeCell ref="D40:D41"/>
    <mergeCell ref="G40:G41"/>
    <mergeCell ref="I40:I41"/>
    <mergeCell ref="L40:L41"/>
    <mergeCell ref="O40:O41"/>
    <mergeCell ref="B40:B41"/>
    <mergeCell ref="E40:E41"/>
    <mergeCell ref="J40:J41"/>
    <mergeCell ref="M40:M41"/>
    <mergeCell ref="O36:O37"/>
    <mergeCell ref="A34:A35"/>
    <mergeCell ref="A38:A39"/>
    <mergeCell ref="D38:D39"/>
    <mergeCell ref="G38:G39"/>
    <mergeCell ref="I38:I39"/>
    <mergeCell ref="L38:L39"/>
    <mergeCell ref="O38:O39"/>
    <mergeCell ref="B38:B39"/>
    <mergeCell ref="E38:E39"/>
    <mergeCell ref="O32:O33"/>
    <mergeCell ref="I34:I35"/>
    <mergeCell ref="L34:L35"/>
    <mergeCell ref="O34:O35"/>
    <mergeCell ref="A36:A37"/>
    <mergeCell ref="D36:D37"/>
    <mergeCell ref="G36:G37"/>
    <mergeCell ref="I36:I37"/>
    <mergeCell ref="L36:L37"/>
    <mergeCell ref="D34:D35"/>
    <mergeCell ref="G29:G30"/>
    <mergeCell ref="I29:I30"/>
    <mergeCell ref="A32:A33"/>
    <mergeCell ref="D32:D33"/>
    <mergeCell ref="G32:G33"/>
    <mergeCell ref="I32:I33"/>
    <mergeCell ref="B32:B33"/>
    <mergeCell ref="L29:L30"/>
    <mergeCell ref="O29:O30"/>
    <mergeCell ref="A27:A28"/>
    <mergeCell ref="D27:D28"/>
    <mergeCell ref="G27:G28"/>
    <mergeCell ref="I27:I28"/>
    <mergeCell ref="L27:L28"/>
    <mergeCell ref="O27:O28"/>
    <mergeCell ref="A29:A30"/>
    <mergeCell ref="D29:D30"/>
    <mergeCell ref="A25:A26"/>
    <mergeCell ref="D25:D26"/>
    <mergeCell ref="G25:G26"/>
    <mergeCell ref="I25:I26"/>
    <mergeCell ref="L25:L26"/>
    <mergeCell ref="O25:O26"/>
    <mergeCell ref="A23:A24"/>
    <mergeCell ref="D23:D24"/>
    <mergeCell ref="G23:G24"/>
    <mergeCell ref="I23:I24"/>
    <mergeCell ref="L23:L24"/>
    <mergeCell ref="O23:O24"/>
    <mergeCell ref="A21:A22"/>
    <mergeCell ref="D21:D22"/>
    <mergeCell ref="G21:G22"/>
    <mergeCell ref="I21:I22"/>
    <mergeCell ref="L21:L22"/>
    <mergeCell ref="O21:O22"/>
    <mergeCell ref="A19:A20"/>
    <mergeCell ref="D19:D20"/>
    <mergeCell ref="G19:G20"/>
    <mergeCell ref="I19:I20"/>
    <mergeCell ref="L19:L20"/>
    <mergeCell ref="O19:O20"/>
    <mergeCell ref="A17:A18"/>
    <mergeCell ref="D17:D18"/>
    <mergeCell ref="G17:G18"/>
    <mergeCell ref="I17:I18"/>
    <mergeCell ref="L17:L18"/>
    <mergeCell ref="O17:O18"/>
    <mergeCell ref="G12:G13"/>
    <mergeCell ref="G14:G15"/>
    <mergeCell ref="O8:O9"/>
    <mergeCell ref="O10:O11"/>
    <mergeCell ref="O12:O13"/>
    <mergeCell ref="O14:O15"/>
    <mergeCell ref="L10:L11"/>
    <mergeCell ref="L12:L13"/>
    <mergeCell ref="L14:L15"/>
    <mergeCell ref="A10:A11"/>
    <mergeCell ref="I10:I11"/>
    <mergeCell ref="A12:A13"/>
    <mergeCell ref="I12:I13"/>
    <mergeCell ref="A14:A15"/>
    <mergeCell ref="I14:I15"/>
    <mergeCell ref="D10:D11"/>
    <mergeCell ref="D12:D13"/>
    <mergeCell ref="D14:D15"/>
    <mergeCell ref="G10:G11"/>
    <mergeCell ref="O6:O7"/>
    <mergeCell ref="A4:A5"/>
    <mergeCell ref="A6:A7"/>
    <mergeCell ref="I4:I5"/>
    <mergeCell ref="I6:I7"/>
    <mergeCell ref="A8:A9"/>
    <mergeCell ref="I8:I9"/>
    <mergeCell ref="D8:D9"/>
    <mergeCell ref="G8:G9"/>
    <mergeCell ref="L2:L3"/>
    <mergeCell ref="O2:O3"/>
    <mergeCell ref="L8:L9"/>
    <mergeCell ref="D4:D5"/>
    <mergeCell ref="G4:G5"/>
    <mergeCell ref="L4:L5"/>
    <mergeCell ref="O4:O5"/>
    <mergeCell ref="D6:D7"/>
    <mergeCell ref="G6:G7"/>
    <mergeCell ref="L6:L7"/>
    <mergeCell ref="I47:I48"/>
    <mergeCell ref="C47:E47"/>
    <mergeCell ref="C48:E48"/>
    <mergeCell ref="D2:D3"/>
    <mergeCell ref="G2:G3"/>
    <mergeCell ref="A2:A3"/>
    <mergeCell ref="I2:I3"/>
    <mergeCell ref="O49:O50"/>
    <mergeCell ref="A51:A52"/>
    <mergeCell ref="G51:G52"/>
    <mergeCell ref="I51:I52"/>
    <mergeCell ref="O47:O48"/>
    <mergeCell ref="A49:A50"/>
    <mergeCell ref="G49:G50"/>
    <mergeCell ref="I49:I50"/>
    <mergeCell ref="A47:A48"/>
    <mergeCell ref="G47:G48"/>
    <mergeCell ref="O53:O54"/>
    <mergeCell ref="A55:A56"/>
    <mergeCell ref="G55:G56"/>
    <mergeCell ref="I55:I56"/>
    <mergeCell ref="O51:O52"/>
    <mergeCell ref="A53:A54"/>
    <mergeCell ref="G53:G54"/>
    <mergeCell ref="I53:I54"/>
    <mergeCell ref="O57:O58"/>
    <mergeCell ref="A59:A60"/>
    <mergeCell ref="G59:G60"/>
    <mergeCell ref="I59:I60"/>
    <mergeCell ref="O55:O56"/>
    <mergeCell ref="A57:A58"/>
    <mergeCell ref="G57:G58"/>
    <mergeCell ref="I57:I58"/>
    <mergeCell ref="O59:O60"/>
    <mergeCell ref="A107:P107"/>
    <mergeCell ref="A108:A109"/>
    <mergeCell ref="B108:H109"/>
    <mergeCell ref="I108:I109"/>
    <mergeCell ref="J108:P109"/>
    <mergeCell ref="A61:P61"/>
    <mergeCell ref="A62:P62"/>
    <mergeCell ref="A63:A64"/>
    <mergeCell ref="A65:A66"/>
    <mergeCell ref="A110:A111"/>
    <mergeCell ref="B110:H111"/>
    <mergeCell ref="I110:I111"/>
    <mergeCell ref="J110:P111"/>
    <mergeCell ref="A112:A113"/>
    <mergeCell ref="B112:H113"/>
    <mergeCell ref="I112:I113"/>
    <mergeCell ref="J112:P113"/>
    <mergeCell ref="A114:A115"/>
    <mergeCell ref="B114:H115"/>
    <mergeCell ref="I114:I115"/>
    <mergeCell ref="J114:P115"/>
    <mergeCell ref="A116:A117"/>
    <mergeCell ref="B116:H117"/>
    <mergeCell ref="I116:I117"/>
    <mergeCell ref="J116:P117"/>
    <mergeCell ref="A118:A119"/>
    <mergeCell ref="B118:H119"/>
    <mergeCell ref="I118:I119"/>
    <mergeCell ref="J118:P119"/>
    <mergeCell ref="A120:A121"/>
    <mergeCell ref="B120:H121"/>
    <mergeCell ref="I120:I121"/>
    <mergeCell ref="J120:P121"/>
    <mergeCell ref="C49:E49"/>
    <mergeCell ref="C50:E50"/>
    <mergeCell ref="C51:E51"/>
    <mergeCell ref="C52:E52"/>
    <mergeCell ref="K47:M47"/>
    <mergeCell ref="K48:M48"/>
    <mergeCell ref="K49:M49"/>
    <mergeCell ref="K50:M50"/>
    <mergeCell ref="K51:M51"/>
    <mergeCell ref="K52:M52"/>
    <mergeCell ref="C53:E53"/>
    <mergeCell ref="C54:E54"/>
    <mergeCell ref="K53:M53"/>
    <mergeCell ref="K54:M54"/>
    <mergeCell ref="K55:M55"/>
    <mergeCell ref="K56:M56"/>
    <mergeCell ref="C55:E55"/>
    <mergeCell ref="C56:E56"/>
    <mergeCell ref="C57:E57"/>
    <mergeCell ref="C58:E58"/>
    <mergeCell ref="K57:M57"/>
    <mergeCell ref="K58:M58"/>
    <mergeCell ref="K59:M59"/>
    <mergeCell ref="K60:M60"/>
    <mergeCell ref="C59:E59"/>
    <mergeCell ref="C60:E60"/>
  </mergeCells>
  <printOptions/>
  <pageMargins left="0.3937007874015748" right="0" top="0.7874015748031497" bottom="0" header="0" footer="0"/>
  <pageSetup orientation="portrait" paperSize="9" scale="86" r:id="rId1"/>
  <rowBreaks count="2" manualBreakCount="2">
    <brk id="30" max="255" man="1"/>
    <brk id="6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</dc:creator>
  <cp:keywords/>
  <dc:description>分母の同じ分数の加算減算、仮分数を帯分数に</dc:description>
  <cp:lastModifiedBy>emiko</cp:lastModifiedBy>
  <cp:lastPrinted>2007-06-30T03:23:00Z</cp:lastPrinted>
  <dcterms:created xsi:type="dcterms:W3CDTF">2007-06-20T08:17:29Z</dcterms:created>
  <dcterms:modified xsi:type="dcterms:W3CDTF">2007-07-15T07:11:28Z</dcterms:modified>
  <cp:category/>
  <cp:version/>
  <cp:contentType/>
  <cp:contentStatus/>
</cp:coreProperties>
</file>