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<sst xmlns="http://schemas.openxmlformats.org/spreadsheetml/2006/main" count="79" uniqueCount="19">
  <si>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</si>
  <si>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</si>
  <si>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</si>
  <si>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</si>
  <si>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</si>
  <si>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</si>
  <si>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</si>
  <si>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</si>
  <si>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</si>
  <si>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</si>
  <si>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</si>
  <si>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</si>
  <si>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</si>
  <si>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</si>
  <si>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</si>
  <si>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こたえ</t>
  </si>
  <si>
    <t>名前</t>
  </si>
  <si>
    <t>問題１（分数のかけ算と割り算）※仮分数は帯分数に直しなさい※</t>
  </si>
  <si>
    <t>問題２（分数のかけ算と割り算）※仮分数は帯分数に直しなさい※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</si>
</sst>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shrinkToFit="1"/>
    </xf>
    <xf numFmtId="0" fontId="0" fillId="0" borderId="11" xfId="0" applyBorder="1" applyAlignment="1">
      <alignment horizontal="left" vertical="top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0" xfId="0" applyNumberFormat="1" applyFont="1" applyAlignment="1">
      <alignment horizontal="left" vertical="top" shrinkToFit="1"/>
    </xf>
    <xf numFmtId="0" fontId="3" fillId="0" borderId="12" xfId="0" applyNumberFormat="1" applyFont="1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vertical="top" shrinkToFit="1"/>
    </xf>
    <xf numFmtId="0" fontId="3" fillId="0" borderId="0" xfId="0" applyNumberFormat="1" applyFont="1" applyBorder="1" applyAlignment="1">
      <alignment horizontal="center" shrinkToFit="1"/>
    </xf>
    <xf numFmtId="180" fontId="0" fillId="0" borderId="0" xfId="0" applyNumberForma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3" fillId="0" borderId="0" xfId="0" applyNumberFormat="1" applyFont="1" applyBorder="1" applyAlignment="1">
      <alignment horizontal="center" vertical="top" shrinkToFit="1"/>
    </xf>
    <xf numFmtId="177" fontId="20" fillId="0" borderId="13" xfId="0" applyNumberFormat="1" applyFont="1" applyBorder="1" applyAlignment="1">
      <alignment horizontal="left" vertical="center"/>
    </xf>
    <xf numFmtId="177" fontId="20" fillId="0" borderId="14" xfId="0" applyNumberFormat="1" applyFont="1" applyBorder="1" applyAlignment="1">
      <alignment horizontal="left" vertical="center"/>
    </xf>
    <xf numFmtId="177" fontId="20" fillId="0" borderId="10" xfId="0" applyNumberFormat="1" applyFont="1" applyBorder="1" applyAlignment="1">
      <alignment horizontal="left" vertical="center"/>
    </xf>
    <xf numFmtId="177" fontId="20" fillId="0" borderId="15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U17" sqref="U17"/>
    </sheetView>
  </sheetViews>
  <sheetFormatPr defaultColWidth="4.625" defaultRowHeight="30" customHeight="1"/>
  <cols>
    <col min="1" max="1" width="3.125" style="1" customWidth="1"/>
    <col min="2" max="2" width="5.625" style="1" customWidth="1"/>
    <col min="3" max="3" width="3.125" style="1" customWidth="1"/>
    <col min="4" max="4" width="5.625" style="2" customWidth="1"/>
    <col min="5" max="5" width="3.125" style="1" customWidth="1"/>
    <col min="6" max="6" width="5.625" style="2" customWidth="1"/>
    <col min="7" max="7" width="3.125" style="1" customWidth="1"/>
    <col min="8" max="8" width="5.625" style="2" customWidth="1"/>
    <col min="9" max="9" width="3.125" style="1" customWidth="1"/>
    <col min="10" max="10" width="18.625" style="1" customWidth="1"/>
    <col min="11" max="11" width="3.125" style="1" customWidth="1"/>
    <col min="12" max="12" width="5.625" style="1" customWidth="1"/>
    <col min="13" max="13" width="3.125" style="1" customWidth="1"/>
    <col min="14" max="14" width="5.625" style="2" customWidth="1"/>
    <col min="15" max="15" width="3.125" style="1" customWidth="1"/>
    <col min="16" max="16" width="5.625" style="2" customWidth="1"/>
    <col min="17" max="17" width="3.125" style="1" customWidth="1"/>
    <col min="18" max="18" width="5.625" style="2" customWidth="1"/>
    <col min="19" max="19" width="3.125" style="1" customWidth="1"/>
    <col min="20" max="20" width="18.625" style="1" customWidth="1"/>
    <col min="21" max="16384" width="4.625" style="1" customWidth="1"/>
  </cols>
  <sheetData>
    <row r="1" spans="1:20" ht="30" customHeight="1" thickBot="1">
      <c r="A1" s="9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5">
        <f ca="1">NOW()</f>
        <v>39426.9275462963</v>
      </c>
      <c r="L1" s="15"/>
      <c r="M1" s="16"/>
      <c r="N1" s="16"/>
      <c r="O1" s="12" t="s">
        <v>16</v>
      </c>
      <c r="P1" s="12"/>
      <c r="Q1" s="12"/>
      <c r="R1" s="12"/>
      <c r="S1" s="4"/>
      <c r="T1" s="4"/>
    </row>
    <row r="2" spans="1:18" ht="60" customHeight="1">
      <c r="A2" s="5" t="s">
        <v>0</v>
      </c>
      <c r="B2" s="3">
        <f ca="1">ROUND(RAND()*4+1,0)</f>
        <v>4</v>
      </c>
      <c r="C2" s="5" t="str">
        <f ca="1">IF(RAND()&gt;0.5,"×","÷")</f>
        <v>×</v>
      </c>
      <c r="D2" s="3">
        <f ca="1">IF(RAND()&gt;0.5,IF(C2="×",B3*2,B2*3),IF(C2="×",B3*3,B2*2))</f>
        <v>4</v>
      </c>
      <c r="E2" s="5" t="str">
        <f ca="1">IF(RAND()&gt;0.5,"×","÷")</f>
        <v>÷</v>
      </c>
      <c r="F2" s="3">
        <f ca="1">IF(C2=E2,ROUNDUP(RAND()*9+1,0),D2)</f>
        <v>4</v>
      </c>
      <c r="G2" s="5" t="s">
        <v>1</v>
      </c>
      <c r="H2" s="14"/>
      <c r="K2" s="5" t="s">
        <v>2</v>
      </c>
      <c r="L2" s="3">
        <f ca="1">ROUND(RAND()*4+1,0)</f>
        <v>5</v>
      </c>
      <c r="M2" s="5" t="str">
        <f ca="1">IF(RAND()&gt;0.5,"×","÷")</f>
        <v>×</v>
      </c>
      <c r="N2" s="3">
        <f ca="1">IF(RAND()&gt;0.5,IF(M2="×",L3*2,L2*3),IF(M2="×",L3*3,L2*2))</f>
        <v>6</v>
      </c>
      <c r="O2" s="5" t="str">
        <f ca="1">IF(RAND()&gt;0.5,"×","÷")</f>
        <v>÷</v>
      </c>
      <c r="P2" s="3">
        <f ca="1">IF(M2=O2,ROUNDUP(RAND()*9+1,0),N2)</f>
        <v>6</v>
      </c>
      <c r="Q2" s="5" t="s">
        <v>1</v>
      </c>
      <c r="R2" s="14"/>
    </row>
    <row r="3" spans="1:18" ht="60" customHeight="1">
      <c r="A3" s="6"/>
      <c r="B3" s="1">
        <f ca="1">IF(B2=1,ROUNDUP(RAND()*4+1,0),IF(B2=2,ROUNDUP(RAND()*3+2,0),IF(B2=3,IF(RAND()&gt;0.5,2,4),IF(B2=4,IF(RAND()&gt;0.5,2,3),ROUNDUP(RAND()*3+1,0)))))</f>
        <v>2</v>
      </c>
      <c r="C3" s="6"/>
      <c r="D3" s="1">
        <f ca="1">IF(C2=E2,F2,ROUNDUP(RAND()*9+1,0))</f>
        <v>6</v>
      </c>
      <c r="E3" s="6"/>
      <c r="F3" s="1">
        <f ca="1">IF(RAND()&gt;0.5,IF(E2="×",B2*5,B3*3),IF(E2="×",B2*3,B3*5))</f>
        <v>10</v>
      </c>
      <c r="G3" s="6"/>
      <c r="H3" s="17"/>
      <c r="K3" s="6"/>
      <c r="L3" s="1">
        <f ca="1">IF(L2=1,ROUNDUP(RAND()*4+1,0),IF(L2=2,ROUNDUP(RAND()*3+2,0),IF(L2=3,IF(RAND()&gt;0.5,2,4),IF(L2=4,IF(RAND()&gt;0.5,2,3),ROUNDUP(RAND()*3+1,0)))))</f>
        <v>3</v>
      </c>
      <c r="M3" s="6"/>
      <c r="N3" s="1">
        <f ca="1">IF(M2=O2,P2,ROUNDUP(RAND()*9+1,0))</f>
        <v>9</v>
      </c>
      <c r="O3" s="6"/>
      <c r="P3" s="1">
        <f ca="1">IF(RAND()&gt;0.5,IF(O2="×",L2*5,L3*3),IF(O2="×",L2*3,L3*5))</f>
        <v>15</v>
      </c>
      <c r="Q3" s="6"/>
      <c r="R3" s="17"/>
    </row>
    <row r="4" spans="1:18" ht="60" customHeight="1">
      <c r="A4" s="5" t="s">
        <v>3</v>
      </c>
      <c r="B4" s="3">
        <f ca="1">ROUND(RAND()*4+1,0)</f>
        <v>3</v>
      </c>
      <c r="C4" s="5" t="str">
        <f ca="1">IF(RAND()&gt;0.5,"×","÷")</f>
        <v>÷</v>
      </c>
      <c r="D4" s="3">
        <f ca="1">IF(RAND()&gt;0.5,IF(C4="×",B5*2,B4*3),IF(C4="×",B5*3,B4*2))</f>
        <v>6</v>
      </c>
      <c r="E4" s="5" t="str">
        <f ca="1">IF(RAND()&gt;0.5,"×","÷")</f>
        <v>×</v>
      </c>
      <c r="F4" s="3">
        <f ca="1">IF(C4=E4,ROUNDUP(RAND()*9+1,0),D4)</f>
        <v>6</v>
      </c>
      <c r="G4" s="5" t="s">
        <v>1</v>
      </c>
      <c r="H4" s="14"/>
      <c r="K4" s="5" t="s">
        <v>4</v>
      </c>
      <c r="L4" s="3">
        <f ca="1">ROUND(RAND()*4+1,0)</f>
        <v>3</v>
      </c>
      <c r="M4" s="5" t="str">
        <f ca="1">IF(RAND()&gt;0.5,"×","÷")</f>
        <v>÷</v>
      </c>
      <c r="N4" s="3">
        <f ca="1">IF(RAND()&gt;0.5,IF(M4="×",L5*2,L4*3),IF(M4="×",L5*3,L4*2))</f>
        <v>6</v>
      </c>
      <c r="O4" s="5" t="str">
        <f ca="1">IF(RAND()&gt;0.5,"×","÷")</f>
        <v>÷</v>
      </c>
      <c r="P4" s="3">
        <f ca="1">IF(M4=O4,ROUNDUP(RAND()*9+1,0),N4)</f>
        <v>3</v>
      </c>
      <c r="Q4" s="5" t="s">
        <v>1</v>
      </c>
      <c r="R4" s="14"/>
    </row>
    <row r="5" spans="1:18" ht="60" customHeight="1">
      <c r="A5" s="6"/>
      <c r="B5" s="1">
        <f ca="1">IF(B4=1,ROUNDUP(RAND()*4+1,0),IF(B4=2,ROUNDUP(RAND()*3+2,0),IF(B4=3,IF(RAND()&gt;0.5,2,4),IF(B4=4,IF(RAND()&gt;0.5,2,3),ROUNDUP(RAND()*3+1,0)))))</f>
        <v>4</v>
      </c>
      <c r="C5" s="6"/>
      <c r="D5" s="1">
        <f ca="1">IF(C4=E4,F4,ROUNDUP(RAND()*9+1,0))</f>
        <v>4</v>
      </c>
      <c r="E5" s="6"/>
      <c r="F5" s="1">
        <f ca="1">IF(RAND()&gt;0.5,IF(E4="×",B4*5,B5*3),IF(E4="×",B4*3,B5*5))</f>
        <v>15</v>
      </c>
      <c r="G5" s="6"/>
      <c r="H5" s="17"/>
      <c r="K5" s="6"/>
      <c r="L5" s="1">
        <f ca="1">IF(L4=1,ROUNDUP(RAND()*4+1,0),IF(L4=2,ROUNDUP(RAND()*3+2,0),IF(L4=3,IF(RAND()&gt;0.5,2,4),IF(L4=4,IF(RAND()&gt;0.5,2,3),ROUNDUP(RAND()*3+1,0)))))</f>
        <v>4</v>
      </c>
      <c r="M5" s="6"/>
      <c r="N5" s="1">
        <f ca="1">IF(M4=O4,P4,ROUNDUP(RAND()*9+1,0))</f>
        <v>3</v>
      </c>
      <c r="O5" s="6"/>
      <c r="P5" s="1">
        <f ca="1">IF(RAND()&gt;0.5,IF(O4="×",L4*5,L5*3),IF(O4="×",L4*3,L5*5))</f>
        <v>20</v>
      </c>
      <c r="Q5" s="6"/>
      <c r="R5" s="17"/>
    </row>
    <row r="6" spans="1:18" ht="60" customHeight="1">
      <c r="A6" s="5" t="s">
        <v>5</v>
      </c>
      <c r="B6" s="3">
        <f ca="1">ROUND(RAND()*4+1,0)</f>
        <v>3</v>
      </c>
      <c r="C6" s="5" t="str">
        <f ca="1">IF(RAND()&gt;0.5,"×","÷")</f>
        <v>×</v>
      </c>
      <c r="D6" s="3">
        <f ca="1">IF(RAND()&gt;0.5,IF(C6="×",B7*2,B6*3),IF(C6="×",B7*3,B6*2))</f>
        <v>6</v>
      </c>
      <c r="E6" s="5" t="str">
        <f ca="1">IF(RAND()&gt;0.5,"×","÷")</f>
        <v>÷</v>
      </c>
      <c r="F6" s="3">
        <f ca="1">IF(C6=E6,ROUNDUP(RAND()*9+1,0),D6)</f>
        <v>6</v>
      </c>
      <c r="G6" s="5" t="s">
        <v>1</v>
      </c>
      <c r="H6" s="14"/>
      <c r="K6" s="5" t="s">
        <v>6</v>
      </c>
      <c r="L6" s="3">
        <f ca="1">ROUND(RAND()*4+1,0)</f>
        <v>2</v>
      </c>
      <c r="M6" s="5" t="str">
        <f ca="1">IF(RAND()&gt;0.5,"×","÷")</f>
        <v>÷</v>
      </c>
      <c r="N6" s="3">
        <f ca="1">IF(RAND()&gt;0.5,IF(M6="×",L7*2,L6*3),IF(M6="×",L7*3,L6*2))</f>
        <v>4</v>
      </c>
      <c r="O6" s="5" t="str">
        <f ca="1">IF(RAND()&gt;0.5,"×","÷")</f>
        <v>×</v>
      </c>
      <c r="P6" s="3">
        <f ca="1">IF(M6=O6,ROUNDUP(RAND()*9+1,0),N6)</f>
        <v>4</v>
      </c>
      <c r="Q6" s="5" t="s">
        <v>1</v>
      </c>
      <c r="R6" s="14"/>
    </row>
    <row r="7" spans="1:18" ht="60" customHeight="1">
      <c r="A7" s="6"/>
      <c r="B7" s="1">
        <f ca="1">IF(B6=1,ROUNDUP(RAND()*4+1,0),IF(B6=2,ROUNDUP(RAND()*3+2,0),IF(B6=3,IF(RAND()&gt;0.5,2,4),IF(B6=4,IF(RAND()&gt;0.5,2,3),ROUNDUP(RAND()*3+1,0)))))</f>
        <v>2</v>
      </c>
      <c r="C7" s="6"/>
      <c r="D7" s="1">
        <f ca="1">IF(C6=E6,F6,ROUNDUP(RAND()*9+1,0))</f>
        <v>2</v>
      </c>
      <c r="E7" s="6"/>
      <c r="F7" s="1">
        <f ca="1">IF(RAND()&gt;0.5,IF(E6="×",B6*5,B7*3),IF(E6="×",B6*3,B7*5))</f>
        <v>6</v>
      </c>
      <c r="G7" s="6"/>
      <c r="H7" s="17"/>
      <c r="K7" s="6"/>
      <c r="L7" s="1">
        <f ca="1">IF(L6=1,ROUNDUP(RAND()*4+1,0),IF(L6=2,ROUNDUP(RAND()*3+2,0),IF(L6=3,IF(RAND()&gt;0.5,2,4),IF(L6=4,IF(RAND()&gt;0.5,2,3),ROUNDUP(RAND()*3+1,0)))))</f>
        <v>4</v>
      </c>
      <c r="M7" s="6"/>
      <c r="N7" s="1">
        <f ca="1">IF(M6=O6,P6,ROUNDUP(RAND()*9+1,0))</f>
        <v>3</v>
      </c>
      <c r="O7" s="6"/>
      <c r="P7" s="1">
        <f ca="1">IF(RAND()&gt;0.5,IF(O6="×",L6*5,L7*3),IF(O6="×",L6*3,L7*5))</f>
        <v>10</v>
      </c>
      <c r="Q7" s="6"/>
      <c r="R7" s="17"/>
    </row>
    <row r="8" spans="1:18" ht="60" customHeight="1">
      <c r="A8" s="5" t="s">
        <v>7</v>
      </c>
      <c r="B8" s="3">
        <f ca="1">ROUND(RAND()*4+1,0)</f>
        <v>1</v>
      </c>
      <c r="C8" s="5" t="str">
        <f ca="1">IF(RAND()&gt;0.5,"×","÷")</f>
        <v>÷</v>
      </c>
      <c r="D8" s="3">
        <f ca="1">IF(RAND()&gt;0.5,IF(C8="×",B9*2,B8*3),IF(C8="×",B9*3,B8*2))</f>
        <v>3</v>
      </c>
      <c r="E8" s="5" t="str">
        <f ca="1">IF(RAND()&gt;0.5,"×","÷")</f>
        <v>÷</v>
      </c>
      <c r="F8" s="3">
        <f ca="1">IF(C8=E8,ROUNDUP(RAND()*9+1,0),D8)</f>
        <v>7</v>
      </c>
      <c r="G8" s="5" t="s">
        <v>1</v>
      </c>
      <c r="H8" s="14"/>
      <c r="K8" s="5" t="s">
        <v>8</v>
      </c>
      <c r="L8" s="3">
        <f ca="1">ROUND(RAND()*4+1,0)</f>
        <v>3</v>
      </c>
      <c r="M8" s="5" t="str">
        <f ca="1">IF(RAND()&gt;0.5,"×","÷")</f>
        <v>÷</v>
      </c>
      <c r="N8" s="3">
        <f ca="1">IF(RAND()&gt;0.5,IF(M8="×",L9*2,L8*3),IF(M8="×",L9*3,L8*2))</f>
        <v>6</v>
      </c>
      <c r="O8" s="5" t="str">
        <f ca="1">IF(RAND()&gt;0.5,"×","÷")</f>
        <v>×</v>
      </c>
      <c r="P8" s="3">
        <f ca="1">IF(M8=O8,ROUNDUP(RAND()*9+1,0),N8)</f>
        <v>6</v>
      </c>
      <c r="Q8" s="5" t="s">
        <v>1</v>
      </c>
      <c r="R8" s="14"/>
    </row>
    <row r="9" spans="1:18" ht="60" customHeight="1">
      <c r="A9" s="6"/>
      <c r="B9" s="1">
        <f ca="1">IF(B8=1,ROUNDUP(RAND()*4+1,0),IF(B8=2,ROUNDUP(RAND()*3+2,0),IF(B8=3,IF(RAND()&gt;0.5,2,4),IF(B8=4,IF(RAND()&gt;0.5,2,3),ROUNDUP(RAND()*3+1,0)))))</f>
        <v>2</v>
      </c>
      <c r="C9" s="6"/>
      <c r="D9" s="1">
        <f ca="1">IF(C8=E8,F8,ROUNDUP(RAND()*9+1,0))</f>
        <v>7</v>
      </c>
      <c r="E9" s="6"/>
      <c r="F9" s="1">
        <f ca="1">IF(RAND()&gt;0.5,IF(E8="×",B8*5,B9*3),IF(E8="×",B8*3,B9*5))</f>
        <v>6</v>
      </c>
      <c r="G9" s="6"/>
      <c r="H9" s="17"/>
      <c r="K9" s="6"/>
      <c r="L9" s="1">
        <f ca="1">IF(L8=1,ROUNDUP(RAND()*4+1,0),IF(L8=2,ROUNDUP(RAND()*3+2,0),IF(L8=3,IF(RAND()&gt;0.5,2,4),IF(L8=4,IF(RAND()&gt;0.5,2,3),ROUNDUP(RAND()*3+1,0)))))</f>
        <v>2</v>
      </c>
      <c r="M9" s="6"/>
      <c r="N9" s="1">
        <f ca="1">IF(M8=O8,P8,ROUNDUP(RAND()*9+1,0))</f>
        <v>9</v>
      </c>
      <c r="O9" s="6"/>
      <c r="P9" s="1">
        <f ca="1">IF(RAND()&gt;0.5,IF(O8="×",L8*5,L9*3),IF(O8="×",L8*3,L9*5))</f>
        <v>9</v>
      </c>
      <c r="Q9" s="6"/>
      <c r="R9" s="17"/>
    </row>
    <row r="10" spans="1:18" ht="60" customHeight="1">
      <c r="A10" s="5" t="s">
        <v>9</v>
      </c>
      <c r="B10" s="3">
        <f ca="1">ROUND(RAND()*4+1,0)</f>
        <v>5</v>
      </c>
      <c r="C10" s="5" t="str">
        <f ca="1">IF(RAND()&gt;0.5,"×","÷")</f>
        <v>÷</v>
      </c>
      <c r="D10" s="3">
        <f ca="1">IF(RAND()&gt;0.5,IF(C10="×",B11*2,B10*3),IF(C10="×",B11*3,B10*2))</f>
        <v>15</v>
      </c>
      <c r="E10" s="5" t="str">
        <f ca="1">IF(RAND()&gt;0.5,"×","÷")</f>
        <v>÷</v>
      </c>
      <c r="F10" s="3">
        <f ca="1">IF(C10=E10,ROUNDUP(RAND()*9+1,0),D10)</f>
        <v>10</v>
      </c>
      <c r="G10" s="5" t="s">
        <v>1</v>
      </c>
      <c r="H10" s="14"/>
      <c r="K10" s="5" t="s">
        <v>10</v>
      </c>
      <c r="L10" s="3">
        <f ca="1">ROUND(RAND()*4+1,0)</f>
        <v>1</v>
      </c>
      <c r="M10" s="5" t="str">
        <f ca="1">IF(RAND()&gt;0.5,"×","÷")</f>
        <v>÷</v>
      </c>
      <c r="N10" s="3">
        <f ca="1">IF(RAND()&gt;0.5,IF(M10="×",L11*2,L10*3),IF(M10="×",L11*3,L10*2))</f>
        <v>2</v>
      </c>
      <c r="O10" s="5" t="str">
        <f ca="1">IF(RAND()&gt;0.5,"×","÷")</f>
        <v>×</v>
      </c>
      <c r="P10" s="3">
        <f ca="1">IF(M10=O10,ROUNDUP(RAND()*9+1,0),N10)</f>
        <v>2</v>
      </c>
      <c r="Q10" s="5" t="s">
        <v>1</v>
      </c>
      <c r="R10" s="14"/>
    </row>
    <row r="11" spans="1:18" ht="60" customHeight="1">
      <c r="A11" s="6"/>
      <c r="B11" s="1">
        <f ca="1">IF(B10=1,ROUNDUP(RAND()*4+1,0),IF(B10=2,ROUNDUP(RAND()*3+2,0),IF(B10=3,IF(RAND()&gt;0.5,2,4),IF(B10=4,IF(RAND()&gt;0.5,2,3),ROUNDUP(RAND()*3+1,0)))))</f>
        <v>4</v>
      </c>
      <c r="C11" s="6"/>
      <c r="D11" s="1">
        <f ca="1">IF(C10=E10,F10,ROUNDUP(RAND()*9+1,0))</f>
        <v>10</v>
      </c>
      <c r="E11" s="6"/>
      <c r="F11" s="1">
        <f ca="1">IF(RAND()&gt;0.5,IF(E10="×",B10*5,B11*3),IF(E10="×",B10*3,B11*5))</f>
        <v>20</v>
      </c>
      <c r="G11" s="6"/>
      <c r="H11" s="17"/>
      <c r="K11" s="6"/>
      <c r="L11" s="1">
        <f ca="1">IF(L10=1,ROUNDUP(RAND()*4+1,0),IF(L10=2,ROUNDUP(RAND()*3+2,0),IF(L10=3,IF(RAND()&gt;0.5,2,4),IF(L10=4,IF(RAND()&gt;0.5,2,3),ROUNDUP(RAND()*3+1,0)))))</f>
        <v>3</v>
      </c>
      <c r="M11" s="6"/>
      <c r="N11" s="1">
        <f ca="1">IF(M10=O10,P10,ROUNDUP(RAND()*9+1,0))</f>
        <v>4</v>
      </c>
      <c r="O11" s="6"/>
      <c r="P11" s="1">
        <f ca="1">IF(RAND()&gt;0.5,IF(O10="×",L10*5,L11*3),IF(O10="×",L10*3,L11*5))</f>
        <v>5</v>
      </c>
      <c r="Q11" s="6"/>
      <c r="R11" s="17"/>
    </row>
    <row r="12" spans="1:18" ht="60" customHeight="1">
      <c r="A12" s="5" t="s">
        <v>11</v>
      </c>
      <c r="B12" s="3">
        <f ca="1">ROUND(RAND()*4+1,0)</f>
        <v>3</v>
      </c>
      <c r="C12" s="5" t="str">
        <f ca="1">IF(RAND()&gt;0.5,"×","÷")</f>
        <v>÷</v>
      </c>
      <c r="D12" s="3">
        <f ca="1">IF(RAND()&gt;0.5,IF(C12="×",B13*2,B12*3),IF(C12="×",B13*3,B12*2))</f>
        <v>6</v>
      </c>
      <c r="E12" s="5" t="str">
        <f ca="1">IF(RAND()&gt;0.5,"×","÷")</f>
        <v>×</v>
      </c>
      <c r="F12" s="3">
        <f ca="1">IF(C12=E12,ROUNDUP(RAND()*9+1,0),D12)</f>
        <v>6</v>
      </c>
      <c r="G12" s="5" t="s">
        <v>1</v>
      </c>
      <c r="H12" s="14"/>
      <c r="K12" s="5" t="s">
        <v>12</v>
      </c>
      <c r="L12" s="3">
        <f ca="1">ROUND(RAND()*4+1,0)</f>
        <v>4</v>
      </c>
      <c r="M12" s="5" t="str">
        <f ca="1">IF(RAND()&gt;0.5,"×","÷")</f>
        <v>÷</v>
      </c>
      <c r="N12" s="3">
        <f ca="1">IF(RAND()&gt;0.5,IF(M12="×",L13*2,L12*3),IF(M12="×",L13*3,L12*2))</f>
        <v>8</v>
      </c>
      <c r="O12" s="5" t="str">
        <f ca="1">IF(RAND()&gt;0.5,"×","÷")</f>
        <v>×</v>
      </c>
      <c r="P12" s="3">
        <f ca="1">IF(M12=O12,ROUNDUP(RAND()*9+1,0),N12)</f>
        <v>8</v>
      </c>
      <c r="Q12" s="5" t="s">
        <v>1</v>
      </c>
      <c r="R12" s="14"/>
    </row>
    <row r="13" spans="1:18" ht="60" customHeight="1">
      <c r="A13" s="6"/>
      <c r="B13" s="1">
        <f ca="1">IF(B12=1,ROUNDUP(RAND()*4+1,0),IF(B12=2,ROUNDUP(RAND()*3+2,0),IF(B12=3,IF(RAND()&gt;0.5,2,4),IF(B12=4,IF(RAND()&gt;0.5,2,3),ROUNDUP(RAND()*3+1,0)))))</f>
        <v>2</v>
      </c>
      <c r="C13" s="6"/>
      <c r="D13" s="1">
        <f ca="1">IF(C12=E12,F12,ROUNDUP(RAND()*9+1,0))</f>
        <v>10</v>
      </c>
      <c r="E13" s="6"/>
      <c r="F13" s="1">
        <f ca="1">IF(RAND()&gt;0.5,IF(E12="×",B12*5,B13*3),IF(E12="×",B12*3,B13*5))</f>
        <v>9</v>
      </c>
      <c r="G13" s="6"/>
      <c r="H13" s="17"/>
      <c r="K13" s="6"/>
      <c r="L13" s="1">
        <f ca="1">IF(L12=1,ROUNDUP(RAND()*4+1,0),IF(L12=2,ROUNDUP(RAND()*3+2,0),IF(L12=3,IF(RAND()&gt;0.5,2,4),IF(L12=4,IF(RAND()&gt;0.5,2,3),ROUNDUP(RAND()*3+1,0)))))</f>
        <v>3</v>
      </c>
      <c r="M13" s="6"/>
      <c r="N13" s="1">
        <f ca="1">IF(M12=O12,P12,ROUNDUP(RAND()*9+1,0))</f>
        <v>4</v>
      </c>
      <c r="O13" s="6"/>
      <c r="P13" s="1">
        <f ca="1">IF(RAND()&gt;0.5,IF(O12="×",L12*5,L13*3),IF(O12="×",L12*3,L13*5))</f>
        <v>12</v>
      </c>
      <c r="Q13" s="6"/>
      <c r="R13" s="17"/>
    </row>
    <row r="14" spans="1:18" ht="60" customHeight="1">
      <c r="A14" s="5" t="s">
        <v>13</v>
      </c>
      <c r="B14" s="3">
        <f ca="1">ROUND(RAND()*4+1,0)</f>
        <v>5</v>
      </c>
      <c r="C14" s="5" t="str">
        <f ca="1">IF(RAND()&gt;0.5,"×","÷")</f>
        <v>÷</v>
      </c>
      <c r="D14" s="3">
        <f ca="1">IF(RAND()&gt;0.5,IF(C14="×",B15*2,B14*3),IF(C14="×",B15*3,B14*2))</f>
        <v>10</v>
      </c>
      <c r="E14" s="5" t="str">
        <f ca="1">IF(RAND()&gt;0.5,"×","÷")</f>
        <v>×</v>
      </c>
      <c r="F14" s="3">
        <f ca="1">IF(C14=E14,ROUNDUP(RAND()*9+1,0),D14)</f>
        <v>10</v>
      </c>
      <c r="G14" s="5" t="s">
        <v>1</v>
      </c>
      <c r="H14" s="14"/>
      <c r="K14" s="5" t="s">
        <v>14</v>
      </c>
      <c r="L14" s="3">
        <f ca="1">ROUND(RAND()*4+1,0)</f>
        <v>4</v>
      </c>
      <c r="M14" s="5" t="str">
        <f ca="1">IF(RAND()&gt;0.5,"×","÷")</f>
        <v>÷</v>
      </c>
      <c r="N14" s="3">
        <f ca="1">IF(RAND()&gt;0.5,IF(M14="×",L15*2,L14*3),IF(M14="×",L15*3,L14*2))</f>
        <v>8</v>
      </c>
      <c r="O14" s="5" t="str">
        <f ca="1">IF(RAND()&gt;0.5,"×","÷")</f>
        <v>÷</v>
      </c>
      <c r="P14" s="3">
        <f ca="1">IF(M14=O14,ROUNDUP(RAND()*9+1,0),N14)</f>
        <v>7</v>
      </c>
      <c r="Q14" s="5" t="s">
        <v>1</v>
      </c>
      <c r="R14" s="14"/>
    </row>
    <row r="15" spans="1:18" ht="60" customHeight="1">
      <c r="A15" s="6" t="s">
        <v>13</v>
      </c>
      <c r="B15" s="1">
        <f ca="1">IF(B14=1,ROUNDUP(RAND()*4+1,0),IF(B14=2,ROUNDUP(RAND()*3+2,0),IF(B14=3,IF(RAND()&gt;0.5,2,4),IF(B14=4,IF(RAND()&gt;0.5,2,3),ROUNDUP(RAND()*3+1,0)))))</f>
        <v>2</v>
      </c>
      <c r="C15" s="6"/>
      <c r="D15" s="1">
        <f ca="1">IF(C14=E14,F14,ROUNDUP(RAND()*9+1,0))</f>
        <v>9</v>
      </c>
      <c r="E15" s="6"/>
      <c r="F15" s="1">
        <f ca="1">IF(RAND()&gt;0.5,IF(E14="×",B14*5,B15*3),IF(E14="×",B14*3,B15*5))</f>
        <v>25</v>
      </c>
      <c r="G15" s="6"/>
      <c r="H15" s="17"/>
      <c r="K15" s="6" t="s">
        <v>14</v>
      </c>
      <c r="L15" s="1">
        <f ca="1">IF(L14=1,ROUNDUP(RAND()*4+1,0),IF(L14=2,ROUNDUP(RAND()*3+2,0),IF(L14=3,IF(RAND()&gt;0.5,2,4),IF(L14=4,IF(RAND()&gt;0.5,2,3),ROUNDUP(RAND()*3+1,0)))))</f>
        <v>3</v>
      </c>
      <c r="M15" s="6"/>
      <c r="N15" s="1">
        <f ca="1">IF(M14=O14,P14,ROUNDUP(RAND()*9+1,0))</f>
        <v>7</v>
      </c>
      <c r="O15" s="6"/>
      <c r="P15" s="1">
        <f ca="1">IF(RAND()&gt;0.5,IF(O14="×",L14*5,L15*3),IF(O14="×",L14*3,L15*5))</f>
        <v>15</v>
      </c>
      <c r="Q15" s="6"/>
      <c r="R15" s="17"/>
    </row>
    <row r="16" spans="1:20" ht="30" customHeight="1" thickBot="1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15">
        <f ca="1">NOW()</f>
        <v>39426.9275462963</v>
      </c>
      <c r="L16" s="15"/>
      <c r="M16" s="16"/>
      <c r="N16" s="16"/>
      <c r="O16" s="12" t="s">
        <v>16</v>
      </c>
      <c r="P16" s="12"/>
      <c r="Q16" s="12"/>
      <c r="R16" s="12"/>
      <c r="S16" s="4"/>
      <c r="T16" s="4"/>
    </row>
    <row r="17" spans="1:19" ht="60" customHeight="1">
      <c r="A17" s="5" t="s">
        <v>0</v>
      </c>
      <c r="B17" s="3">
        <f ca="1">ROUND(RAND()*4+1,0)</f>
        <v>4</v>
      </c>
      <c r="C17" s="5" t="str">
        <f ca="1">IF(RAND()&gt;0.5,"×","÷")</f>
        <v>×</v>
      </c>
      <c r="D17" s="3">
        <f ca="1">IF(RAND()&gt;0.5,IF(C17="×",B18*2,B17*3),IF(C17="×",B18*3,B17*2))</f>
        <v>6</v>
      </c>
      <c r="E17" s="5" t="str">
        <f ca="1">IF(RAND()&gt;0.5,"×","÷")</f>
        <v>÷</v>
      </c>
      <c r="F17" s="3">
        <f ca="1">ROUNDUP(RAND()*9+1,0)</f>
        <v>7</v>
      </c>
      <c r="G17" s="5" t="str">
        <f ca="1">IF(RAND()&gt;0.5,"×","÷")</f>
        <v>×</v>
      </c>
      <c r="H17" s="3">
        <f ca="1">IF(C17=E17,ROUNDUP(RAND()*9+1,0),IF(G17=E17,F18,F17))</f>
        <v>7</v>
      </c>
      <c r="I17" s="5" t="s">
        <v>1</v>
      </c>
      <c r="K17" s="5" t="s">
        <v>2</v>
      </c>
      <c r="L17" s="3">
        <f ca="1">ROUND(RAND()*4+1,0)</f>
        <v>4</v>
      </c>
      <c r="M17" s="5" t="str">
        <f ca="1">IF(RAND()&gt;0.5,"×","÷")</f>
        <v>×</v>
      </c>
      <c r="N17" s="3">
        <f ca="1">IF(RAND()&gt;0.5,IF(M17="×",L18*2,L17*3),IF(M17="×",L18*3,L17*2))</f>
        <v>6</v>
      </c>
      <c r="O17" s="5" t="str">
        <f ca="1">IF(RAND()&gt;0.5,"×","÷")</f>
        <v>÷</v>
      </c>
      <c r="P17" s="3">
        <f ca="1">ROUNDUP(RAND()*9+1,0)</f>
        <v>7</v>
      </c>
      <c r="Q17" s="5" t="str">
        <f ca="1">IF(RAND()&gt;0.5,"×","÷")</f>
        <v>×</v>
      </c>
      <c r="R17" s="3">
        <f ca="1">IF(M17=O17,ROUNDUP(RAND()*9+1,0),IF(Q17=O17,P18,P17))</f>
        <v>7</v>
      </c>
      <c r="S17" s="5" t="s">
        <v>1</v>
      </c>
    </row>
    <row r="18" spans="1:19" ht="60" customHeight="1">
      <c r="A18" s="6"/>
      <c r="B18" s="1">
        <f ca="1">IF(B17=1,ROUNDUP(RAND()*4+1,0),IF(B17=2,ROUNDUP(RAND()*3+2,0),IF(B17=3,IF(RAND()&gt;0.5,2,4),IF(B17=4,IF(RAND()&gt;0.5,2,3),ROUNDUP(RAND()*3+1,0)))))</f>
        <v>3</v>
      </c>
      <c r="C18" s="6"/>
      <c r="D18" s="1">
        <f ca="1">IF(C17=E17,F17,ROUNDUP(RAND()*9+1,0))</f>
        <v>10</v>
      </c>
      <c r="E18" s="6"/>
      <c r="F18" s="1">
        <f ca="1">IF(RAND()&gt;0.5,IF(E17="×",B17*5,B18*3),IF(E17="×",B17*3,B18*5))</f>
        <v>9</v>
      </c>
      <c r="G18" s="6"/>
      <c r="H18" s="1">
        <f ca="1">ROUNDUP(RAND()*9+1,0)</f>
        <v>2</v>
      </c>
      <c r="I18" s="6" t="s">
        <v>1</v>
      </c>
      <c r="K18" s="6"/>
      <c r="L18" s="1">
        <f ca="1">IF(L17=1,ROUNDUP(RAND()*4+1,0),IF(L17=2,ROUNDUP(RAND()*3+2,0),IF(L17=3,IF(RAND()&gt;0.5,2,4),IF(L17=4,IF(RAND()&gt;0.5,2,3),ROUNDUP(RAND()*3+1,0)))))</f>
        <v>2</v>
      </c>
      <c r="M18" s="6"/>
      <c r="N18" s="1">
        <f ca="1">IF(M17=O17,P17,ROUNDUP(RAND()*9+1,0))</f>
        <v>9</v>
      </c>
      <c r="O18" s="6"/>
      <c r="P18" s="1">
        <f ca="1">IF(RAND()&gt;0.5,IF(O17="×",L17*5,L18*3),IF(O17="×",L17*3,L18*5))</f>
        <v>10</v>
      </c>
      <c r="Q18" s="6"/>
      <c r="R18" s="1">
        <f ca="1">ROUNDUP(RAND()*9+1,0)</f>
        <v>3</v>
      </c>
      <c r="S18" s="6" t="s">
        <v>1</v>
      </c>
    </row>
    <row r="19" spans="1:19" ht="60" customHeight="1">
      <c r="A19" s="5" t="s">
        <v>3</v>
      </c>
      <c r="B19" s="3">
        <f ca="1">ROUND(RAND()*4+1,0)</f>
        <v>3</v>
      </c>
      <c r="C19" s="5" t="str">
        <f ca="1">IF(RAND()&gt;0.5,"×","÷")</f>
        <v>÷</v>
      </c>
      <c r="D19" s="3">
        <f ca="1">IF(RAND()&gt;0.5,IF(C19="×",B20*2,B19*3),IF(C19="×",B20*3,B19*2))</f>
        <v>6</v>
      </c>
      <c r="E19" s="5" t="str">
        <f ca="1">IF(RAND()&gt;0.5,"×","÷")</f>
        <v>×</v>
      </c>
      <c r="F19" s="3">
        <f ca="1">ROUNDUP(RAND()*9+1,0)</f>
        <v>2</v>
      </c>
      <c r="G19" s="5" t="str">
        <f ca="1">IF(RAND()&gt;0.5,"×","÷")</f>
        <v>×</v>
      </c>
      <c r="H19" s="3">
        <f ca="1">IF(C19=E19,ROUNDUP(RAND()*9+1,0),IF(G19=E19,F20,F19))</f>
        <v>9</v>
      </c>
      <c r="I19" s="5" t="s">
        <v>1</v>
      </c>
      <c r="K19" s="5" t="s">
        <v>4</v>
      </c>
      <c r="L19" s="3">
        <f ca="1">ROUND(RAND()*4+1,0)</f>
        <v>4</v>
      </c>
      <c r="M19" s="5" t="str">
        <f ca="1">IF(RAND()&gt;0.5,"×","÷")</f>
        <v>×</v>
      </c>
      <c r="N19" s="3">
        <f ca="1">IF(RAND()&gt;0.5,IF(M19="×",L20*2,L19*3),IF(M19="×",L20*3,L19*2))</f>
        <v>6</v>
      </c>
      <c r="O19" s="5" t="str">
        <f ca="1">IF(RAND()&gt;0.5,"×","÷")</f>
        <v>×</v>
      </c>
      <c r="P19" s="3">
        <f ca="1">ROUNDUP(RAND()*9+1,0)</f>
        <v>5</v>
      </c>
      <c r="Q19" s="5" t="str">
        <f ca="1">IF(RAND()&gt;0.5,"×","÷")</f>
        <v>×</v>
      </c>
      <c r="R19" s="3">
        <f ca="1">IF(M19=O19,ROUNDUP(RAND()*9+1,0),IF(Q19=O19,P20,P19))</f>
        <v>8</v>
      </c>
      <c r="S19" s="5" t="s">
        <v>1</v>
      </c>
    </row>
    <row r="20" spans="1:19" ht="60" customHeight="1">
      <c r="A20" s="6"/>
      <c r="B20" s="1">
        <f ca="1">IF(B19=1,ROUNDUP(RAND()*4+1,0),IF(B19=2,ROUNDUP(RAND()*3+2,0),IF(B19=3,IF(RAND()&gt;0.5,2,4),IF(B19=4,IF(RAND()&gt;0.5,2,3),ROUNDUP(RAND()*3+1,0)))))</f>
        <v>2</v>
      </c>
      <c r="C20" s="6"/>
      <c r="D20" s="1">
        <f ca="1">IF(C19=E19,F19,ROUNDUP(RAND()*9+1,0))</f>
        <v>8</v>
      </c>
      <c r="E20" s="6"/>
      <c r="F20" s="1">
        <f ca="1">IF(RAND()&gt;0.5,IF(E19="×",B19*5,B20*3),IF(E19="×",B19*3,B20*5))</f>
        <v>9</v>
      </c>
      <c r="G20" s="6"/>
      <c r="H20" s="1">
        <f ca="1">ROUNDUP(RAND()*9+1,0)</f>
        <v>8</v>
      </c>
      <c r="I20" s="6" t="s">
        <v>1</v>
      </c>
      <c r="K20" s="6"/>
      <c r="L20" s="1">
        <f ca="1">IF(L19=1,ROUNDUP(RAND()*4+1,0),IF(L19=2,ROUNDUP(RAND()*3+2,0),IF(L19=3,IF(RAND()&gt;0.5,2,4),IF(L19=4,IF(RAND()&gt;0.5,2,3),ROUNDUP(RAND()*3+1,0)))))</f>
        <v>2</v>
      </c>
      <c r="M20" s="6"/>
      <c r="N20" s="1">
        <f ca="1">IF(M19=O19,P19,ROUNDUP(RAND()*9+1,0))</f>
        <v>5</v>
      </c>
      <c r="O20" s="6"/>
      <c r="P20" s="1">
        <f ca="1">IF(RAND()&gt;0.5,IF(O19="×",L19*5,L20*3),IF(O19="×",L19*3,L20*5))</f>
        <v>20</v>
      </c>
      <c r="Q20" s="6"/>
      <c r="R20" s="1">
        <f ca="1">ROUNDUP(RAND()*9+1,0)</f>
        <v>8</v>
      </c>
      <c r="S20" s="6" t="s">
        <v>1</v>
      </c>
    </row>
    <row r="21" spans="1:19" ht="60" customHeight="1">
      <c r="A21" s="5" t="s">
        <v>5</v>
      </c>
      <c r="B21" s="3">
        <f ca="1">ROUND(RAND()*4+1,0)</f>
        <v>1</v>
      </c>
      <c r="C21" s="5" t="str">
        <f ca="1">IF(RAND()&gt;0.5,"×","÷")</f>
        <v>÷</v>
      </c>
      <c r="D21" s="3">
        <f ca="1">IF(RAND()&gt;0.5,IF(C21="×",B22*2,B21*3),IF(C21="×",B22*3,B21*2))</f>
        <v>2</v>
      </c>
      <c r="E21" s="5" t="str">
        <f ca="1">IF(RAND()&gt;0.5,"×","÷")</f>
        <v>÷</v>
      </c>
      <c r="F21" s="3">
        <f ca="1">ROUNDUP(RAND()*9+1,0)</f>
        <v>9</v>
      </c>
      <c r="G21" s="5" t="str">
        <f ca="1">IF(RAND()&gt;0.5,"×","÷")</f>
        <v>÷</v>
      </c>
      <c r="H21" s="3">
        <f ca="1">IF(C21=E21,ROUNDUP(RAND()*9+1,0),IF(G21=E21,F22,F21))</f>
        <v>9</v>
      </c>
      <c r="I21" s="5" t="s">
        <v>1</v>
      </c>
      <c r="K21" s="5" t="s">
        <v>6</v>
      </c>
      <c r="L21" s="3">
        <f ca="1">ROUND(RAND()*4+1,0)</f>
        <v>3</v>
      </c>
      <c r="M21" s="5" t="str">
        <f ca="1">IF(RAND()&gt;0.5,"×","÷")</f>
        <v>÷</v>
      </c>
      <c r="N21" s="3">
        <f ca="1">IF(RAND()&gt;0.5,IF(M21="×",L22*2,L21*3),IF(M21="×",L22*3,L21*2))</f>
        <v>6</v>
      </c>
      <c r="O21" s="5" t="str">
        <f ca="1">IF(RAND()&gt;0.5,"×","÷")</f>
        <v>÷</v>
      </c>
      <c r="P21" s="3">
        <f ca="1">ROUNDUP(RAND()*9+1,0)</f>
        <v>3</v>
      </c>
      <c r="Q21" s="5" t="str">
        <f ca="1">IF(RAND()&gt;0.5,"×","÷")</f>
        <v>×</v>
      </c>
      <c r="R21" s="3">
        <f ca="1">IF(M21=O21,ROUNDUP(RAND()*9+1,0),IF(Q21=O21,P22,P21))</f>
        <v>5</v>
      </c>
      <c r="S21" s="5" t="s">
        <v>1</v>
      </c>
    </row>
    <row r="22" spans="1:19" ht="60" customHeight="1">
      <c r="A22" s="6"/>
      <c r="B22" s="1">
        <f ca="1">IF(B21=1,ROUNDUP(RAND()*4+1,0),IF(B21=2,ROUNDUP(RAND()*3+2,0),IF(B21=3,IF(RAND()&gt;0.5,2,4),IF(B21=4,IF(RAND()&gt;0.5,2,3),ROUNDUP(RAND()*3+1,0)))))</f>
        <v>3</v>
      </c>
      <c r="C22" s="6"/>
      <c r="D22" s="1">
        <f ca="1">IF(C21=E21,F21,ROUNDUP(RAND()*9+1,0))</f>
        <v>9</v>
      </c>
      <c r="E22" s="6"/>
      <c r="F22" s="1">
        <f ca="1">IF(RAND()&gt;0.5,IF(E21="×",B21*5,B22*3),IF(E21="×",B21*3,B22*5))</f>
        <v>9</v>
      </c>
      <c r="G22" s="6"/>
      <c r="H22" s="1">
        <f ca="1">ROUNDUP(RAND()*9+1,0)</f>
        <v>9</v>
      </c>
      <c r="I22" s="6" t="s">
        <v>1</v>
      </c>
      <c r="K22" s="6"/>
      <c r="L22" s="1">
        <f ca="1">IF(L21=1,ROUNDUP(RAND()*4+1,0),IF(L21=2,ROUNDUP(RAND()*3+2,0),IF(L21=3,IF(RAND()&gt;0.5,2,4),IF(L21=4,IF(RAND()&gt;0.5,2,3),ROUNDUP(RAND()*3+1,0)))))</f>
        <v>2</v>
      </c>
      <c r="M22" s="6"/>
      <c r="N22" s="1">
        <f ca="1">IF(M21=O21,P21,ROUNDUP(RAND()*9+1,0))</f>
        <v>3</v>
      </c>
      <c r="O22" s="6"/>
      <c r="P22" s="1">
        <f ca="1">IF(RAND()&gt;0.5,IF(O21="×",L21*5,L22*3),IF(O21="×",L21*3,L22*5))</f>
        <v>10</v>
      </c>
      <c r="Q22" s="6"/>
      <c r="R22" s="1">
        <f ca="1">ROUNDUP(RAND()*9+1,0)</f>
        <v>5</v>
      </c>
      <c r="S22" s="6" t="s">
        <v>1</v>
      </c>
    </row>
    <row r="23" spans="1:19" ht="60" customHeight="1">
      <c r="A23" s="5" t="s">
        <v>7</v>
      </c>
      <c r="B23" s="3">
        <f ca="1">ROUND(RAND()*4+1,0)</f>
        <v>4</v>
      </c>
      <c r="C23" s="5" t="str">
        <f ca="1">IF(RAND()&gt;0.5,"×","÷")</f>
        <v>×</v>
      </c>
      <c r="D23" s="3">
        <f ca="1">IF(RAND()&gt;0.5,IF(C23="×",B24*2,B23*3),IF(C23="×",B24*3,B23*2))</f>
        <v>9</v>
      </c>
      <c r="E23" s="5" t="str">
        <f ca="1">IF(RAND()&gt;0.5,"×","÷")</f>
        <v>×</v>
      </c>
      <c r="F23" s="3">
        <f ca="1">ROUNDUP(RAND()*9+1,0)</f>
        <v>5</v>
      </c>
      <c r="G23" s="5" t="str">
        <f ca="1">IF(RAND()&gt;0.5,"×","÷")</f>
        <v>×</v>
      </c>
      <c r="H23" s="3">
        <f ca="1">IF(C23=E23,ROUNDUP(RAND()*9+1,0),IF(G23=E23,F24,F23))</f>
        <v>4</v>
      </c>
      <c r="I23" s="5" t="s">
        <v>1</v>
      </c>
      <c r="K23" s="5" t="s">
        <v>8</v>
      </c>
      <c r="L23" s="3">
        <f ca="1">ROUND(RAND()*4+1,0)</f>
        <v>2</v>
      </c>
      <c r="M23" s="5" t="str">
        <f ca="1">IF(RAND()&gt;0.5,"×","÷")</f>
        <v>÷</v>
      </c>
      <c r="N23" s="3">
        <f ca="1">IF(RAND()&gt;0.5,IF(M23="×",L24*2,L23*3),IF(M23="×",L24*3,L23*2))</f>
        <v>6</v>
      </c>
      <c r="O23" s="5" t="str">
        <f ca="1">IF(RAND()&gt;0.5,"×","÷")</f>
        <v>÷</v>
      </c>
      <c r="P23" s="3">
        <f ca="1">ROUNDUP(RAND()*9+1,0)</f>
        <v>6</v>
      </c>
      <c r="Q23" s="5" t="str">
        <f ca="1">IF(RAND()&gt;0.5,"×","÷")</f>
        <v>×</v>
      </c>
      <c r="R23" s="3">
        <f ca="1">IF(M23=O23,ROUNDUP(RAND()*9+1,0),IF(Q23=O23,P24,P23))</f>
        <v>5</v>
      </c>
      <c r="S23" s="5" t="s">
        <v>1</v>
      </c>
    </row>
    <row r="24" spans="1:19" ht="60" customHeight="1">
      <c r="A24" s="6"/>
      <c r="B24" s="1">
        <f ca="1">IF(B23=1,ROUNDUP(RAND()*4+1,0),IF(B23=2,ROUNDUP(RAND()*3+2,0),IF(B23=3,IF(RAND()&gt;0.5,2,4),IF(B23=4,IF(RAND()&gt;0.5,2,3),ROUNDUP(RAND()*3+1,0)))))</f>
        <v>3</v>
      </c>
      <c r="C24" s="6"/>
      <c r="D24" s="1">
        <f ca="1">IF(C23=E23,F23,ROUNDUP(RAND()*9+1,0))</f>
        <v>5</v>
      </c>
      <c r="E24" s="6"/>
      <c r="F24" s="1">
        <f ca="1">IF(RAND()&gt;0.5,IF(E23="×",B23*5,B24*3),IF(E23="×",B23*3,B24*5))</f>
        <v>20</v>
      </c>
      <c r="G24" s="6"/>
      <c r="H24" s="1">
        <f ca="1">ROUNDUP(RAND()*9+1,0)</f>
        <v>2</v>
      </c>
      <c r="I24" s="6" t="s">
        <v>1</v>
      </c>
      <c r="K24" s="6"/>
      <c r="L24" s="1">
        <f ca="1">IF(L23=1,ROUNDUP(RAND()*4+1,0),IF(L23=2,ROUNDUP(RAND()*3+2,0),IF(L23=3,IF(RAND()&gt;0.5,2,4),IF(L23=4,IF(RAND()&gt;0.5,2,3),ROUNDUP(RAND()*3+1,0)))))</f>
        <v>3</v>
      </c>
      <c r="M24" s="6"/>
      <c r="N24" s="1">
        <f ca="1">IF(M23=O23,P23,ROUNDUP(RAND()*9+1,0))</f>
        <v>6</v>
      </c>
      <c r="O24" s="6"/>
      <c r="P24" s="1">
        <f ca="1">IF(RAND()&gt;0.5,IF(O23="×",L23*5,L24*3),IF(O23="×",L23*3,L24*5))</f>
        <v>9</v>
      </c>
      <c r="Q24" s="6"/>
      <c r="R24" s="1">
        <f ca="1">ROUNDUP(RAND()*9+1,0)</f>
        <v>2</v>
      </c>
      <c r="S24" s="6" t="s">
        <v>1</v>
      </c>
    </row>
    <row r="25" spans="1:19" ht="60" customHeight="1">
      <c r="A25" s="5" t="s">
        <v>9</v>
      </c>
      <c r="B25" s="3">
        <f ca="1">ROUND(RAND()*4+1,0)</f>
        <v>2</v>
      </c>
      <c r="C25" s="5" t="str">
        <f ca="1">IF(RAND()&gt;0.5,"×","÷")</f>
        <v>×</v>
      </c>
      <c r="D25" s="3">
        <f ca="1">IF(RAND()&gt;0.5,IF(C25="×",B26*2,B25*3),IF(C25="×",B26*3,B25*2))</f>
        <v>12</v>
      </c>
      <c r="E25" s="5" t="str">
        <f ca="1">IF(RAND()&gt;0.5,"×","÷")</f>
        <v>×</v>
      </c>
      <c r="F25" s="3">
        <f ca="1">ROUNDUP(RAND()*9+1,0)</f>
        <v>2</v>
      </c>
      <c r="G25" s="5" t="str">
        <f ca="1">IF(RAND()&gt;0.5,"×","÷")</f>
        <v>÷</v>
      </c>
      <c r="H25" s="3">
        <f ca="1">IF(C25=E25,ROUNDUP(RAND()*9+1,0),IF(G25=E25,F26,F25))</f>
        <v>4</v>
      </c>
      <c r="I25" s="5" t="s">
        <v>1</v>
      </c>
      <c r="K25" s="5" t="s">
        <v>10</v>
      </c>
      <c r="L25" s="3">
        <f ca="1">ROUND(RAND()*4+1,0)</f>
        <v>2</v>
      </c>
      <c r="M25" s="5" t="str">
        <f ca="1">IF(RAND()&gt;0.5,"×","÷")</f>
        <v>÷</v>
      </c>
      <c r="N25" s="3">
        <f ca="1">IF(RAND()&gt;0.5,IF(M25="×",L26*2,L25*3),IF(M25="×",L26*3,L25*2))</f>
        <v>4</v>
      </c>
      <c r="O25" s="5" t="str">
        <f ca="1">IF(RAND()&gt;0.5,"×","÷")</f>
        <v>÷</v>
      </c>
      <c r="P25" s="3">
        <f ca="1">ROUNDUP(RAND()*9+1,0)</f>
        <v>8</v>
      </c>
      <c r="Q25" s="5" t="str">
        <f ca="1">IF(RAND()&gt;0.5,"×","÷")</f>
        <v>×</v>
      </c>
      <c r="R25" s="3">
        <f ca="1">IF(M25=O25,ROUNDUP(RAND()*9+1,0),IF(Q25=O25,P26,P25))</f>
        <v>7</v>
      </c>
      <c r="S25" s="5" t="s">
        <v>1</v>
      </c>
    </row>
    <row r="26" spans="1:19" ht="60" customHeight="1">
      <c r="A26" s="6"/>
      <c r="B26" s="1">
        <f ca="1">IF(B25=1,ROUNDUP(RAND()*4+1,0),IF(B25=2,ROUNDUP(RAND()*3+2,0),IF(B25=3,IF(RAND()&gt;0.5,2,4),IF(B25=4,IF(RAND()&gt;0.5,2,3),ROUNDUP(RAND()*3+1,0)))))</f>
        <v>4</v>
      </c>
      <c r="C26" s="6"/>
      <c r="D26" s="1">
        <f ca="1">IF(C25=E25,F25,ROUNDUP(RAND()*9+1,0))</f>
        <v>2</v>
      </c>
      <c r="E26" s="6"/>
      <c r="F26" s="1">
        <f ca="1">IF(RAND()&gt;0.5,IF(E25="×",B25*5,B26*3),IF(E25="×",B25*3,B26*5))</f>
        <v>10</v>
      </c>
      <c r="G26" s="6"/>
      <c r="H26" s="1">
        <f ca="1">ROUNDUP(RAND()*9+1,0)</f>
        <v>7</v>
      </c>
      <c r="I26" s="6" t="s">
        <v>1</v>
      </c>
      <c r="K26" s="6"/>
      <c r="L26" s="1">
        <f ca="1">IF(L25=1,ROUNDUP(RAND()*4+1,0),IF(L25=2,ROUNDUP(RAND()*3+2,0),IF(L25=3,IF(RAND()&gt;0.5,2,4),IF(L25=4,IF(RAND()&gt;0.5,2,3),ROUNDUP(RAND()*3+1,0)))))</f>
        <v>4</v>
      </c>
      <c r="M26" s="6"/>
      <c r="N26" s="1">
        <f ca="1">IF(M25=O25,P25,ROUNDUP(RAND()*9+1,0))</f>
        <v>8</v>
      </c>
      <c r="O26" s="6"/>
      <c r="P26" s="1">
        <f ca="1">IF(RAND()&gt;0.5,IF(O25="×",L25*5,L26*3),IF(O25="×",L25*3,L26*5))</f>
        <v>12</v>
      </c>
      <c r="Q26" s="6"/>
      <c r="R26" s="1">
        <f ca="1">ROUNDUP(RAND()*9+1,0)</f>
        <v>8</v>
      </c>
      <c r="S26" s="6" t="s">
        <v>1</v>
      </c>
    </row>
    <row r="27" spans="1:19" ht="60" customHeight="1">
      <c r="A27" s="5" t="s">
        <v>11</v>
      </c>
      <c r="B27" s="3">
        <f ca="1">ROUND(RAND()*4+1,0)</f>
        <v>4</v>
      </c>
      <c r="C27" s="5" t="str">
        <f ca="1">IF(RAND()&gt;0.5,"×","÷")</f>
        <v>÷</v>
      </c>
      <c r="D27" s="3">
        <f ca="1">IF(RAND()&gt;0.5,IF(C27="×",B28*2,B27*3),IF(C27="×",B28*3,B27*2))</f>
        <v>12</v>
      </c>
      <c r="E27" s="5" t="str">
        <f ca="1">IF(RAND()&gt;0.5,"×","÷")</f>
        <v>÷</v>
      </c>
      <c r="F27" s="3">
        <f ca="1">ROUNDUP(RAND()*9+1,0)</f>
        <v>4</v>
      </c>
      <c r="G27" s="5" t="str">
        <f ca="1">IF(RAND()&gt;0.5,"×","÷")</f>
        <v>×</v>
      </c>
      <c r="H27" s="3">
        <f ca="1">IF(C27=E27,ROUNDUP(RAND()*9+1,0),IF(G27=E27,F28,F27))</f>
        <v>6</v>
      </c>
      <c r="I27" s="5" t="s">
        <v>1</v>
      </c>
      <c r="K27" s="5" t="s">
        <v>12</v>
      </c>
      <c r="L27" s="3">
        <f ca="1">ROUND(RAND()*4+1,0)</f>
        <v>2</v>
      </c>
      <c r="M27" s="5" t="str">
        <f ca="1">IF(RAND()&gt;0.5,"×","÷")</f>
        <v>÷</v>
      </c>
      <c r="N27" s="3">
        <f ca="1">IF(RAND()&gt;0.5,IF(M27="×",L28*2,L27*3),IF(M27="×",L28*3,L27*2))</f>
        <v>4</v>
      </c>
      <c r="O27" s="5" t="str">
        <f ca="1">IF(RAND()&gt;0.5,"×","÷")</f>
        <v>÷</v>
      </c>
      <c r="P27" s="3">
        <f ca="1">ROUNDUP(RAND()*9+1,0)</f>
        <v>3</v>
      </c>
      <c r="Q27" s="5" t="str">
        <f ca="1">IF(RAND()&gt;0.5,"×","÷")</f>
        <v>÷</v>
      </c>
      <c r="R27" s="3">
        <f ca="1">IF(M27=O27,ROUNDUP(RAND()*9+1,0),IF(Q27=O27,P28,P27))</f>
        <v>4</v>
      </c>
      <c r="S27" s="5" t="s">
        <v>1</v>
      </c>
    </row>
    <row r="28" spans="1:19" ht="60" customHeight="1">
      <c r="A28" s="6"/>
      <c r="B28" s="1">
        <f ca="1">IF(B27=1,ROUNDUP(RAND()*4+1,0),IF(B27=2,ROUNDUP(RAND()*3+2,0),IF(B27=3,IF(RAND()&gt;0.5,2,4),IF(B27=4,IF(RAND()&gt;0.5,2,3),ROUNDUP(RAND()*3+1,0)))))</f>
        <v>3</v>
      </c>
      <c r="C28" s="6"/>
      <c r="D28" s="1">
        <f ca="1">IF(C27=E27,F27,ROUNDUP(RAND()*9+1,0))</f>
        <v>4</v>
      </c>
      <c r="E28" s="6"/>
      <c r="F28" s="1">
        <f ca="1">IF(RAND()&gt;0.5,IF(E27="×",B27*5,B28*3),IF(E27="×",B27*3,B28*5))</f>
        <v>15</v>
      </c>
      <c r="G28" s="6"/>
      <c r="H28" s="1">
        <f ca="1">ROUNDUP(RAND()*9+1,0)</f>
        <v>5</v>
      </c>
      <c r="I28" s="6" t="s">
        <v>1</v>
      </c>
      <c r="K28" s="6"/>
      <c r="L28" s="1">
        <f ca="1">IF(L27=1,ROUNDUP(RAND()*4+1,0),IF(L27=2,ROUNDUP(RAND()*3+2,0),IF(L27=3,IF(RAND()&gt;0.5,2,4),IF(L27=4,IF(RAND()&gt;0.5,2,3),ROUNDUP(RAND()*3+1,0)))))</f>
        <v>4</v>
      </c>
      <c r="M28" s="6"/>
      <c r="N28" s="1">
        <f ca="1">IF(M27=O27,P27,ROUNDUP(RAND()*9+1,0))</f>
        <v>3</v>
      </c>
      <c r="O28" s="6"/>
      <c r="P28" s="1">
        <f ca="1">IF(RAND()&gt;0.5,IF(O27="×",L27*5,L28*3),IF(O27="×",L27*3,L28*5))</f>
        <v>20</v>
      </c>
      <c r="Q28" s="6"/>
      <c r="R28" s="1">
        <f ca="1">ROUNDUP(RAND()*9+1,0)</f>
        <v>8</v>
      </c>
      <c r="S28" s="6" t="s">
        <v>1</v>
      </c>
    </row>
    <row r="29" spans="1:19" ht="60" customHeight="1">
      <c r="A29" s="5" t="s">
        <v>13</v>
      </c>
      <c r="B29" s="3">
        <f ca="1">ROUND(RAND()*4+1,0)</f>
        <v>2</v>
      </c>
      <c r="C29" s="5" t="str">
        <f ca="1">IF(RAND()&gt;0.5,"×","÷")</f>
        <v>÷</v>
      </c>
      <c r="D29" s="3">
        <f ca="1">IF(RAND()&gt;0.5,IF(C29="×",B30*2,B29*3),IF(C29="×",B30*3,B29*2))</f>
        <v>6</v>
      </c>
      <c r="E29" s="5" t="str">
        <f ca="1">IF(RAND()&gt;0.5,"×","÷")</f>
        <v>÷</v>
      </c>
      <c r="F29" s="3">
        <f ca="1">ROUNDUP(RAND()*9+1,0)</f>
        <v>6</v>
      </c>
      <c r="G29" s="5" t="str">
        <f ca="1">IF(RAND()&gt;0.5,"×","÷")</f>
        <v>÷</v>
      </c>
      <c r="H29" s="3">
        <f ca="1">IF(C29=E29,ROUNDUP(RAND()*9+1,0),IF(G29=E29,F30,F29))</f>
        <v>6</v>
      </c>
      <c r="I29" s="5" t="s">
        <v>1</v>
      </c>
      <c r="K29" s="5" t="s">
        <v>14</v>
      </c>
      <c r="L29" s="3">
        <f ca="1">ROUND(RAND()*4+1,0)</f>
        <v>2</v>
      </c>
      <c r="M29" s="5" t="str">
        <f ca="1">IF(RAND()&gt;0.5,"×","÷")</f>
        <v>×</v>
      </c>
      <c r="N29" s="3">
        <f ca="1">IF(RAND()&gt;0.5,IF(M29="×",L30*2,L29*3),IF(M29="×",L30*3,L29*2))</f>
        <v>9</v>
      </c>
      <c r="O29" s="5" t="str">
        <f ca="1">IF(RAND()&gt;0.5,"×","÷")</f>
        <v>÷</v>
      </c>
      <c r="P29" s="3">
        <f ca="1">ROUNDUP(RAND()*9+1,0)</f>
        <v>4</v>
      </c>
      <c r="Q29" s="5" t="str">
        <f ca="1">IF(RAND()&gt;0.5,"×","÷")</f>
        <v>×</v>
      </c>
      <c r="R29" s="3">
        <f ca="1">IF(M29=O29,ROUNDUP(RAND()*9+1,0),IF(Q29=O29,P30,P29))</f>
        <v>4</v>
      </c>
      <c r="S29" s="5" t="s">
        <v>1</v>
      </c>
    </row>
    <row r="30" spans="1:19" ht="60" customHeight="1">
      <c r="A30" s="6" t="s">
        <v>13</v>
      </c>
      <c r="B30" s="1">
        <f ca="1">IF(B29=1,ROUNDUP(RAND()*4+1,0),IF(B29=2,ROUNDUP(RAND()*3+2,0),IF(B29=3,IF(RAND()&gt;0.5,2,4),IF(B29=4,IF(RAND()&gt;0.5,2,3),ROUNDUP(RAND()*3+1,0)))))</f>
        <v>5</v>
      </c>
      <c r="C30" s="6"/>
      <c r="D30" s="1">
        <f ca="1">IF(C29=E29,F29,ROUNDUP(RAND()*9+1,0))</f>
        <v>6</v>
      </c>
      <c r="E30" s="6"/>
      <c r="F30" s="1">
        <f ca="1">IF(RAND()&gt;0.5,IF(E29="×",B29*5,B30*3),IF(E29="×",B29*3,B30*5))</f>
        <v>25</v>
      </c>
      <c r="G30" s="6"/>
      <c r="H30" s="1">
        <f ca="1">ROUNDUP(RAND()*9+1,0)</f>
        <v>3</v>
      </c>
      <c r="I30" s="6" t="s">
        <v>1</v>
      </c>
      <c r="K30" s="6" t="s">
        <v>14</v>
      </c>
      <c r="L30" s="1">
        <f ca="1">IF(L29=1,ROUNDUP(RAND()*4+1,0),IF(L29=2,ROUNDUP(RAND()*3+2,0),IF(L29=3,IF(RAND()&gt;0.5,2,4),IF(L29=4,IF(RAND()&gt;0.5,2,3),ROUNDUP(RAND()*3+1,0)))))</f>
        <v>3</v>
      </c>
      <c r="M30" s="6"/>
      <c r="N30" s="1">
        <f ca="1">IF(M29=O29,P29,ROUNDUP(RAND()*9+1,0))</f>
        <v>9</v>
      </c>
      <c r="O30" s="6"/>
      <c r="P30" s="1">
        <f ca="1">IF(RAND()&gt;0.5,IF(O29="×",L29*5,L30*3),IF(O29="×",L29*3,L30*5))</f>
        <v>9</v>
      </c>
      <c r="Q30" s="6"/>
      <c r="R30" s="1">
        <f ca="1">ROUNDUP(RAND()*9+1,0)</f>
        <v>7</v>
      </c>
      <c r="S30" s="6" t="s">
        <v>1</v>
      </c>
    </row>
    <row r="31" spans="1:20" ht="30" customHeight="1">
      <c r="A31" s="10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0" customHeight="1">
      <c r="A32" s="10" t="str">
        <f>A1</f>
        <v>問題１（分数のかけ算と割り算）※仮分数は帯分数に直しなさい※</v>
      </c>
      <c r="B32" s="10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5" customHeight="1">
      <c r="A33" s="7" t="str">
        <f>A2</f>
        <v>①</v>
      </c>
      <c r="B33" s="18">
        <f>IF(E2="×",IF(C2="×",(B2/B3)*(D2/D3),(B2/B3)/(D2/D3))*(F2/F3),IF(C2="×",(B2/B3)*(D2/D3),(B2/B3)/(D2/D3))/(F2/F3))</f>
        <v>3.333333333333333</v>
      </c>
      <c r="C33" s="18"/>
      <c r="D33" s="18"/>
      <c r="E33" s="18"/>
      <c r="F33" s="18"/>
      <c r="G33" s="18"/>
      <c r="H33" s="18"/>
      <c r="I33" s="18"/>
      <c r="J33" s="19"/>
      <c r="K33" s="7" t="str">
        <f aca="true" t="shared" si="0" ref="K33:K46">K2</f>
        <v>②</v>
      </c>
      <c r="L33" s="18">
        <f>IF(O2="×",IF(M2="×",(L2/L3)*(N2/N3),(L2/L3)/(N2/N3))*(P2/P3),IF(M2="×",(L2/L3)*(N2/N3),(L2/L3)/(N2/N3))/(P2/P3))</f>
        <v>2.7777777777777777</v>
      </c>
      <c r="M33" s="18"/>
      <c r="N33" s="18"/>
      <c r="O33" s="18"/>
      <c r="P33" s="18"/>
      <c r="Q33" s="18"/>
      <c r="R33" s="18"/>
      <c r="S33" s="18"/>
      <c r="T33" s="19"/>
    </row>
    <row r="34" spans="1:20" ht="15" customHeight="1">
      <c r="A34" s="8">
        <f>A3</f>
        <v>0</v>
      </c>
      <c r="B34" s="20"/>
      <c r="C34" s="20"/>
      <c r="D34" s="20"/>
      <c r="E34" s="20"/>
      <c r="F34" s="20"/>
      <c r="G34" s="20"/>
      <c r="H34" s="20"/>
      <c r="I34" s="20"/>
      <c r="J34" s="21"/>
      <c r="K34" s="8">
        <f t="shared" si="0"/>
        <v>0</v>
      </c>
      <c r="L34" s="20"/>
      <c r="M34" s="20"/>
      <c r="N34" s="20"/>
      <c r="O34" s="20"/>
      <c r="P34" s="20"/>
      <c r="Q34" s="20"/>
      <c r="R34" s="20"/>
      <c r="S34" s="20"/>
      <c r="T34" s="21"/>
    </row>
    <row r="35" spans="1:20" ht="15" customHeight="1">
      <c r="A35" s="7" t="str">
        <f aca="true" t="shared" si="1" ref="A35:A46">A4</f>
        <v>③</v>
      </c>
      <c r="B35" s="18">
        <f>IF(E4="×",IF(C4="×",(B4/B5)*(D4/D5),(B4/B5)/(D4/D5))*(F4/F5),IF(C4="×",(B4/B5)*(D4/D5),(B4/B5)/(D4/D5))/(F4/F5))</f>
        <v>0.2</v>
      </c>
      <c r="C35" s="18"/>
      <c r="D35" s="18"/>
      <c r="E35" s="18"/>
      <c r="F35" s="18"/>
      <c r="G35" s="18"/>
      <c r="H35" s="18"/>
      <c r="I35" s="18"/>
      <c r="J35" s="19"/>
      <c r="K35" s="7" t="str">
        <f t="shared" si="0"/>
        <v>④</v>
      </c>
      <c r="L35" s="18">
        <f>IF(O4="×",IF(M4="×",(L4/L5)*(N4/N5),(L4/L5)/(N4/N5))*(P4/P5),IF(M4="×",(L4/L5)*(N4/N5),(L4/L5)/(N4/N5))/(P4/P5))</f>
        <v>2.5</v>
      </c>
      <c r="M35" s="18"/>
      <c r="N35" s="18"/>
      <c r="O35" s="18"/>
      <c r="P35" s="18"/>
      <c r="Q35" s="18"/>
      <c r="R35" s="18"/>
      <c r="S35" s="18"/>
      <c r="T35" s="19"/>
    </row>
    <row r="36" spans="1:20" ht="15" customHeight="1">
      <c r="A36" s="8">
        <f t="shared" si="1"/>
        <v>0</v>
      </c>
      <c r="B36" s="20"/>
      <c r="C36" s="20"/>
      <c r="D36" s="20"/>
      <c r="E36" s="20"/>
      <c r="F36" s="20"/>
      <c r="G36" s="20"/>
      <c r="H36" s="20"/>
      <c r="I36" s="20"/>
      <c r="J36" s="21"/>
      <c r="K36" s="8">
        <f t="shared" si="0"/>
        <v>0</v>
      </c>
      <c r="L36" s="20"/>
      <c r="M36" s="20"/>
      <c r="N36" s="20"/>
      <c r="O36" s="20"/>
      <c r="P36" s="20"/>
      <c r="Q36" s="20"/>
      <c r="R36" s="20"/>
      <c r="S36" s="20"/>
      <c r="T36" s="21"/>
    </row>
    <row r="37" spans="1:20" ht="15" customHeight="1">
      <c r="A37" s="7" t="str">
        <f t="shared" si="1"/>
        <v>⑤</v>
      </c>
      <c r="B37" s="18">
        <f>IF(E6="×",IF(C6="×",(B6/B7)*(D6/D7),(B6/B7)/(D6/D7))*(F6/F7),IF(C6="×",(B6/B7)*(D6/D7),(B6/B7)/(D6/D7))/(F6/F7))</f>
        <v>4.5</v>
      </c>
      <c r="C37" s="18"/>
      <c r="D37" s="18"/>
      <c r="E37" s="18"/>
      <c r="F37" s="18"/>
      <c r="G37" s="18"/>
      <c r="H37" s="18"/>
      <c r="I37" s="18"/>
      <c r="J37" s="19"/>
      <c r="K37" s="7" t="str">
        <f t="shared" si="0"/>
        <v>⑥</v>
      </c>
      <c r="L37" s="18">
        <f>IF(O6="×",IF(M6="×",(L6/L7)*(N6/N7),(L6/L7)/(N6/N7))*(P6/P7),IF(M6="×",(L6/L7)*(N6/N7),(L6/L7)/(N6/N7))/(P6/P7))</f>
        <v>0.15000000000000002</v>
      </c>
      <c r="M37" s="18"/>
      <c r="N37" s="18"/>
      <c r="O37" s="18"/>
      <c r="P37" s="18"/>
      <c r="Q37" s="18"/>
      <c r="R37" s="18"/>
      <c r="S37" s="18"/>
      <c r="T37" s="19"/>
    </row>
    <row r="38" spans="1:20" ht="15" customHeight="1">
      <c r="A38" s="8">
        <f t="shared" si="1"/>
        <v>0</v>
      </c>
      <c r="B38" s="20"/>
      <c r="C38" s="20"/>
      <c r="D38" s="20"/>
      <c r="E38" s="20"/>
      <c r="F38" s="20"/>
      <c r="G38" s="20"/>
      <c r="H38" s="20"/>
      <c r="I38" s="20"/>
      <c r="J38" s="21"/>
      <c r="K38" s="8">
        <f t="shared" si="0"/>
        <v>0</v>
      </c>
      <c r="L38" s="20"/>
      <c r="M38" s="20"/>
      <c r="N38" s="20"/>
      <c r="O38" s="20"/>
      <c r="P38" s="20"/>
      <c r="Q38" s="20"/>
      <c r="R38" s="20"/>
      <c r="S38" s="20"/>
      <c r="T38" s="21"/>
    </row>
    <row r="39" spans="1:20" ht="15" customHeight="1">
      <c r="A39" s="7" t="str">
        <f t="shared" si="1"/>
        <v>⑦</v>
      </c>
      <c r="B39" s="18">
        <f>IF(E8="×",IF(C8="×",(B8/B9)*(D8/D9),(B8/B9)/(D8/D9))*(F8/F9),IF(C8="×",(B8/B9)*(D8/D9),(B8/B9)/(D8/D9))/(F8/F9))</f>
        <v>1</v>
      </c>
      <c r="C39" s="18"/>
      <c r="D39" s="18"/>
      <c r="E39" s="18"/>
      <c r="F39" s="18"/>
      <c r="G39" s="18"/>
      <c r="H39" s="18"/>
      <c r="I39" s="18"/>
      <c r="J39" s="19"/>
      <c r="K39" s="7" t="str">
        <f t="shared" si="0"/>
        <v>⑧</v>
      </c>
      <c r="L39" s="18">
        <f>IF(O8="×",IF(M8="×",(L8/L9)*(N8/N9),(L8/L9)/(N8/N9))*(P8/P9),IF(M8="×",(L8/L9)*(N8/N9),(L8/L9)/(N8/N9))/(P8/P9))</f>
        <v>1.5</v>
      </c>
      <c r="M39" s="18"/>
      <c r="N39" s="18"/>
      <c r="O39" s="18"/>
      <c r="P39" s="18"/>
      <c r="Q39" s="18"/>
      <c r="R39" s="18"/>
      <c r="S39" s="18"/>
      <c r="T39" s="19"/>
    </row>
    <row r="40" spans="1:20" ht="15" customHeight="1">
      <c r="A40" s="8">
        <f t="shared" si="1"/>
        <v>0</v>
      </c>
      <c r="B40" s="20"/>
      <c r="C40" s="20"/>
      <c r="D40" s="20"/>
      <c r="E40" s="20"/>
      <c r="F40" s="20"/>
      <c r="G40" s="20"/>
      <c r="H40" s="20"/>
      <c r="I40" s="20"/>
      <c r="J40" s="21"/>
      <c r="K40" s="8">
        <f t="shared" si="0"/>
        <v>0</v>
      </c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5" customHeight="1">
      <c r="A41" s="7" t="str">
        <f t="shared" si="1"/>
        <v>⑨</v>
      </c>
      <c r="B41" s="18">
        <f>IF(E10="×",IF(C10="×",(B10/B11)*(D10/D11),(B10/B11)/(D10/D11))*(F10/F11),IF(C10="×",(B10/B11)*(D10/D11),(B10/B11)/(D10/D11))/(F10/F11))</f>
        <v>1.6666666666666667</v>
      </c>
      <c r="C41" s="18"/>
      <c r="D41" s="18"/>
      <c r="E41" s="18"/>
      <c r="F41" s="18"/>
      <c r="G41" s="18"/>
      <c r="H41" s="18"/>
      <c r="I41" s="18"/>
      <c r="J41" s="19"/>
      <c r="K41" s="7" t="str">
        <f t="shared" si="0"/>
        <v>⑩</v>
      </c>
      <c r="L41" s="18">
        <f>IF(O10="×",IF(M10="×",(L10/L11)*(N10/N11),(L10/L11)/(N10/N11))*(P10/P11),IF(M10="×",(L10/L11)*(N10/N11),(L10/L11)/(N10/N11))/(P10/P11))</f>
        <v>0.26666666666666666</v>
      </c>
      <c r="M41" s="18"/>
      <c r="N41" s="18"/>
      <c r="O41" s="18"/>
      <c r="P41" s="18"/>
      <c r="Q41" s="18"/>
      <c r="R41" s="18"/>
      <c r="S41" s="18"/>
      <c r="T41" s="19"/>
    </row>
    <row r="42" spans="1:20" ht="15" customHeight="1">
      <c r="A42" s="8">
        <f t="shared" si="1"/>
        <v>0</v>
      </c>
      <c r="B42" s="20"/>
      <c r="C42" s="20"/>
      <c r="D42" s="20"/>
      <c r="E42" s="20"/>
      <c r="F42" s="20"/>
      <c r="G42" s="20"/>
      <c r="H42" s="20"/>
      <c r="I42" s="20"/>
      <c r="J42" s="21"/>
      <c r="K42" s="8">
        <f t="shared" si="0"/>
        <v>0</v>
      </c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5" customHeight="1">
      <c r="A43" s="7" t="str">
        <f t="shared" si="1"/>
        <v>⑪</v>
      </c>
      <c r="B43" s="18">
        <f>IF(E12="×",IF(C12="×",(B12/B13)*(D12/D13),(B12/B13)/(D12/D13))*(F12/F13),IF(C12="×",(B12/B13)*(D12/D13),(B12/B13)/(D12/D13))/(F12/F13))</f>
        <v>1.6666666666666665</v>
      </c>
      <c r="C43" s="18"/>
      <c r="D43" s="18"/>
      <c r="E43" s="18"/>
      <c r="F43" s="18"/>
      <c r="G43" s="18"/>
      <c r="H43" s="18"/>
      <c r="I43" s="18"/>
      <c r="J43" s="19"/>
      <c r="K43" s="7" t="str">
        <f t="shared" si="0"/>
        <v>⑫</v>
      </c>
      <c r="L43" s="18">
        <f>IF(O12="×",IF(M12="×",(L12/L13)*(N12/N13),(L12/L13)/(N12/N13))*(P12/P13),IF(M12="×",(L12/L13)*(N12/N13),(L12/L13)/(N12/N13))/(P12/P13))</f>
        <v>0.4444444444444444</v>
      </c>
      <c r="M43" s="18"/>
      <c r="N43" s="18"/>
      <c r="O43" s="18"/>
      <c r="P43" s="18"/>
      <c r="Q43" s="18"/>
      <c r="R43" s="18"/>
      <c r="S43" s="18"/>
      <c r="T43" s="19"/>
    </row>
    <row r="44" spans="1:20" ht="15" customHeight="1">
      <c r="A44" s="8">
        <f t="shared" si="1"/>
        <v>0</v>
      </c>
      <c r="B44" s="20"/>
      <c r="C44" s="20"/>
      <c r="D44" s="20"/>
      <c r="E44" s="20"/>
      <c r="F44" s="20"/>
      <c r="G44" s="20"/>
      <c r="H44" s="20"/>
      <c r="I44" s="20"/>
      <c r="J44" s="21"/>
      <c r="K44" s="8">
        <f t="shared" si="0"/>
        <v>0</v>
      </c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5" customHeight="1">
      <c r="A45" s="7" t="str">
        <f t="shared" si="1"/>
        <v>⑬</v>
      </c>
      <c r="B45" s="18">
        <f>IF(E14="×",IF(C14="×",(B14/B15)*(D14/D15),(B14/B15)/(D14/D15))*(F14/F15),IF(C14="×",(B14/B15)*(D14/D15),(B14/B15)/(D14/D15))/(F14/F15))</f>
        <v>0.9</v>
      </c>
      <c r="C45" s="18"/>
      <c r="D45" s="18"/>
      <c r="E45" s="18"/>
      <c r="F45" s="18"/>
      <c r="G45" s="18"/>
      <c r="H45" s="18"/>
      <c r="I45" s="18"/>
      <c r="J45" s="19"/>
      <c r="K45" s="7" t="str">
        <f t="shared" si="0"/>
        <v>⑭</v>
      </c>
      <c r="L45" s="18">
        <f>IF(O14="×",IF(M14="×",(L14/L15)*(N14/N15),(L14/L15)/(N14/N15))*(P14/P15),IF(M14="×",(L14/L15)*(N14/N15),(L14/L15)/(N14/N15))/(P14/P15))</f>
        <v>2.5</v>
      </c>
      <c r="M45" s="18"/>
      <c r="N45" s="18"/>
      <c r="O45" s="18"/>
      <c r="P45" s="18"/>
      <c r="Q45" s="18"/>
      <c r="R45" s="18"/>
      <c r="S45" s="18"/>
      <c r="T45" s="19"/>
    </row>
    <row r="46" spans="1:20" ht="15" customHeight="1">
      <c r="A46" s="8" t="str">
        <f t="shared" si="1"/>
        <v>⑬</v>
      </c>
      <c r="B46" s="20"/>
      <c r="C46" s="20"/>
      <c r="D46" s="20"/>
      <c r="E46" s="20"/>
      <c r="F46" s="20"/>
      <c r="G46" s="20"/>
      <c r="H46" s="20"/>
      <c r="I46" s="20"/>
      <c r="J46" s="21"/>
      <c r="K46" s="8" t="str">
        <f t="shared" si="0"/>
        <v>⑭</v>
      </c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30" customHeight="1">
      <c r="A47" s="10" t="str">
        <f>A16</f>
        <v>問題２（分数のかけ算と割り算）※仮分数は帯分数に直しなさい※</v>
      </c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5" customHeight="1">
      <c r="A48" s="7" t="str">
        <f>A17</f>
        <v>①</v>
      </c>
      <c r="B48" s="18">
        <f>IF(G17="×",IF(E17="×",IF(C17="×",(B17/B18)*(D17/D18),(B17/B18)/(D17/D18))*(F17/F18),IF(C17="×",(B17/B18)*(D17/D18),(B17/B18)/(D17/D18))/(F17/F18))*(H17/H18),IF(E17="×",IF(C17="×",(B17/B18)*(D17/D18),(B17/B18)/(D17/D18))*(F17/F18),IF(C17="×",(B17/B18)*(D17/D18),(B17/B18)/(D17/D18))/(F17/F18))/(H17/H18))</f>
        <v>3.5999999999999996</v>
      </c>
      <c r="C48" s="18"/>
      <c r="D48" s="18"/>
      <c r="E48" s="18"/>
      <c r="F48" s="18"/>
      <c r="G48" s="18"/>
      <c r="H48" s="18"/>
      <c r="I48" s="18"/>
      <c r="J48" s="19"/>
      <c r="K48" s="7" t="str">
        <f aca="true" t="shared" si="2" ref="K48:K61">K17</f>
        <v>②</v>
      </c>
      <c r="L48" s="18">
        <f>IF(Q17="×",IF(O17="×",IF(M17="×",(L17/L18)*(N17/N18),(L17/L18)/(N17/N18))*(P17/P18),IF(M17="×",(L17/L18)*(N17/N18),(L17/L18)/(N17/N18))/(P17/P18))*(R17/R18),IF(O17="×",IF(M17="×",(L17/L18)*(N17/N18),(L17/L18)/(N17/N18))*(P17/P18),IF(M17="×",(L17/L18)*(N17/N18),(L17/L18)/(N17/N18))/(P17/P18))/(R17/R18))</f>
        <v>4.444444444444445</v>
      </c>
      <c r="M48" s="18"/>
      <c r="N48" s="18"/>
      <c r="O48" s="18"/>
      <c r="P48" s="18"/>
      <c r="Q48" s="18"/>
      <c r="R48" s="18"/>
      <c r="S48" s="18"/>
      <c r="T48" s="19"/>
    </row>
    <row r="49" spans="1:20" ht="15" customHeight="1">
      <c r="A49" s="8">
        <f>A18</f>
        <v>0</v>
      </c>
      <c r="B49" s="20"/>
      <c r="C49" s="20"/>
      <c r="D49" s="20"/>
      <c r="E49" s="20"/>
      <c r="F49" s="20"/>
      <c r="G49" s="20"/>
      <c r="H49" s="20"/>
      <c r="I49" s="20"/>
      <c r="J49" s="21"/>
      <c r="K49" s="8">
        <f t="shared" si="2"/>
        <v>0</v>
      </c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5" customHeight="1">
      <c r="A50" s="7" t="str">
        <f>A19</f>
        <v>③</v>
      </c>
      <c r="B50" s="18">
        <f>IF(G19="×",IF(E19="×",IF(C19="×",(B19/B20)*(D19/D20),(B19/B20)/(D19/D20))*(F19/F20),IF(C19="×",(B19/B20)*(D19/D20),(B19/B20)/(D19/D20))/(F19/F20))*(H19/H20),IF(E19="×",IF(C19="×",(B19/B20)*(D19/D20),(B19/B20)/(D19/D20))*(F19/F20),IF(C19="×",(B19/B20)*(D19/D20),(B19/B20)/(D19/D20))/(F19/F20))/(H19/H20))</f>
        <v>0.5</v>
      </c>
      <c r="C50" s="18"/>
      <c r="D50" s="18"/>
      <c r="E50" s="18"/>
      <c r="F50" s="18"/>
      <c r="G50" s="18"/>
      <c r="H50" s="18"/>
      <c r="I50" s="18"/>
      <c r="J50" s="19"/>
      <c r="K50" s="7" t="str">
        <f t="shared" si="2"/>
        <v>④</v>
      </c>
      <c r="L50" s="18">
        <f>IF(Q19="×",IF(O19="×",IF(M19="×",(L19/L20)*(N19/N20),(L19/L20)/(N19/N20))*(P19/P20),IF(M19="×",(L19/L20)*(N19/N20),(L19/L20)/(N19/N20))/(P19/P20))*(R19/R20),IF(O19="×",IF(M19="×",(L19/L20)*(N19/N20),(L19/L20)/(N19/N20))*(P19/P20),IF(M19="×",(L19/L20)*(N19/N20),(L19/L20)/(N19/N20))/(P19/P20))/(R19/R20))</f>
        <v>0.6</v>
      </c>
      <c r="M50" s="18"/>
      <c r="N50" s="18"/>
      <c r="O50" s="18"/>
      <c r="P50" s="18"/>
      <c r="Q50" s="18"/>
      <c r="R50" s="18"/>
      <c r="S50" s="18"/>
      <c r="T50" s="19"/>
    </row>
    <row r="51" spans="1:20" ht="15" customHeight="1">
      <c r="A51" s="8">
        <f>A20</f>
        <v>0</v>
      </c>
      <c r="B51" s="20"/>
      <c r="C51" s="20"/>
      <c r="D51" s="20"/>
      <c r="E51" s="20"/>
      <c r="F51" s="20"/>
      <c r="G51" s="20"/>
      <c r="H51" s="20"/>
      <c r="I51" s="20"/>
      <c r="J51" s="21"/>
      <c r="K51" s="8">
        <f t="shared" si="2"/>
        <v>0</v>
      </c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5" customHeight="1">
      <c r="A52" s="7" t="str">
        <f>A21</f>
        <v>⑤</v>
      </c>
      <c r="B52" s="18">
        <f>IF(G21="×",IF(E21="×",IF(C21="×",(B21/B22)*(D21/D22),(B21/B22)/(D21/D22))*(F21/F22),IF(C21="×",(B21/B22)*(D21/D22),(B21/B22)/(D21/D22))/(F21/F22))*(H21/H22),IF(E21="×",IF(C21="×",(B21/B22)*(D21/D22),(B21/B22)/(D21/D22))*(F21/F22),IF(C21="×",(B21/B22)*(D21/D22),(B21/B22)/(D21/D22))/(F21/F22))/(H21/H22))</f>
        <v>1.5</v>
      </c>
      <c r="C52" s="18"/>
      <c r="D52" s="18"/>
      <c r="E52" s="18"/>
      <c r="F52" s="18"/>
      <c r="G52" s="18"/>
      <c r="H52" s="18"/>
      <c r="I52" s="18"/>
      <c r="J52" s="19"/>
      <c r="K52" s="7" t="str">
        <f t="shared" si="2"/>
        <v>⑥</v>
      </c>
      <c r="L52" s="18">
        <f>IF(Q21="×",IF(O21="×",IF(M21="×",(L21/L22)*(N21/N22),(L21/L22)/(N21/N22))*(P21/P22),IF(M21="×",(L21/L22)*(N21/N22),(L21/L22)/(N21/N22))/(P21/P22))*(R21/R22),IF(O21="×",IF(M21="×",(L21/L22)*(N21/N22),(L21/L22)/(N21/N22))*(P21/P22),IF(M21="×",(L21/L22)*(N21/N22),(L21/L22)/(N21/N22))/(P21/P22))/(R21/R22))</f>
        <v>2.5</v>
      </c>
      <c r="M52" s="18"/>
      <c r="N52" s="18"/>
      <c r="O52" s="18"/>
      <c r="P52" s="18"/>
      <c r="Q52" s="18"/>
      <c r="R52" s="18"/>
      <c r="S52" s="18"/>
      <c r="T52" s="19"/>
    </row>
    <row r="53" spans="1:20" ht="15" customHeight="1">
      <c r="A53" s="8">
        <f>A22</f>
        <v>0</v>
      </c>
      <c r="B53" s="20"/>
      <c r="C53" s="20"/>
      <c r="D53" s="20"/>
      <c r="E53" s="20"/>
      <c r="F53" s="20"/>
      <c r="G53" s="20"/>
      <c r="H53" s="20"/>
      <c r="I53" s="20"/>
      <c r="J53" s="21"/>
      <c r="K53" s="8">
        <f t="shared" si="2"/>
        <v>0</v>
      </c>
      <c r="L53" s="20"/>
      <c r="M53" s="20"/>
      <c r="N53" s="20"/>
      <c r="O53" s="20"/>
      <c r="P53" s="20"/>
      <c r="Q53" s="20"/>
      <c r="R53" s="20"/>
      <c r="S53" s="20"/>
      <c r="T53" s="21"/>
    </row>
    <row r="54" spans="1:20" ht="15" customHeight="1">
      <c r="A54" s="7" t="str">
        <f>A23</f>
        <v>⑦</v>
      </c>
      <c r="B54" s="18">
        <f>IF(G23="×",IF(E23="×",IF(C23="×",(B23/B24)*(D23/D24),(B23/B24)/(D23/D24))*(F23/F24),IF(C23="×",(B23/B24)*(D23/D24),(B23/B24)/(D23/D24))/(F23/F24))*(H23/H24),IF(E23="×",IF(C23="×",(B23/B24)*(D23/D24),(B23/B24)/(D23/D24))*(F23/F24),IF(C23="×",(B23/B24)*(D23/D24),(B23/B24)/(D23/D24))/(F23/F24))/(H23/H24))</f>
        <v>1.2</v>
      </c>
      <c r="C54" s="18"/>
      <c r="D54" s="18"/>
      <c r="E54" s="18"/>
      <c r="F54" s="18"/>
      <c r="G54" s="18"/>
      <c r="H54" s="18"/>
      <c r="I54" s="18"/>
      <c r="J54" s="19"/>
      <c r="K54" s="7" t="str">
        <f t="shared" si="2"/>
        <v>⑧</v>
      </c>
      <c r="L54" s="18">
        <f>IF(Q23="×",IF(O23="×",IF(M23="×",(L23/L24)*(N23/N24),(L23/L24)/(N23/N24))*(P23/P24),IF(M23="×",(L23/L24)*(N23/N24),(L23/L24)/(N23/N24))/(P23/P24))*(R23/R24),IF(O23="×",IF(M23="×",(L23/L24)*(N23/N24),(L23/L24)/(N23/N24))*(P23/P24),IF(M23="×",(L23/L24)*(N23/N24),(L23/L24)/(N23/N24))/(P23/P24))/(R23/R24))</f>
        <v>2.5</v>
      </c>
      <c r="M54" s="18"/>
      <c r="N54" s="18"/>
      <c r="O54" s="18"/>
      <c r="P54" s="18"/>
      <c r="Q54" s="18"/>
      <c r="R54" s="18"/>
      <c r="S54" s="18"/>
      <c r="T54" s="19"/>
    </row>
    <row r="55" spans="1:20" ht="15" customHeight="1">
      <c r="A55" s="8">
        <f>A24</f>
        <v>0</v>
      </c>
      <c r="B55" s="20"/>
      <c r="C55" s="20"/>
      <c r="D55" s="20"/>
      <c r="E55" s="20"/>
      <c r="F55" s="20"/>
      <c r="G55" s="20"/>
      <c r="H55" s="20"/>
      <c r="I55" s="20"/>
      <c r="J55" s="21"/>
      <c r="K55" s="8">
        <f t="shared" si="2"/>
        <v>0</v>
      </c>
      <c r="L55" s="20"/>
      <c r="M55" s="20"/>
      <c r="N55" s="20"/>
      <c r="O55" s="20"/>
      <c r="P55" s="20"/>
      <c r="Q55" s="20"/>
      <c r="R55" s="20"/>
      <c r="S55" s="20"/>
      <c r="T55" s="21"/>
    </row>
    <row r="56" spans="1:20" ht="15" customHeight="1">
      <c r="A56" s="7" t="str">
        <f>A25</f>
        <v>⑨</v>
      </c>
      <c r="B56" s="18">
        <f>IF(G25="×",IF(E25="×",IF(C25="×",(B25/B26)*(D25/D26),(B25/B26)/(D25/D26))*(F25/F26),IF(C25="×",(B25/B26)*(D25/D26),(B25/B26)/(D25/D26))/(F25/F26))*(H25/H26),IF(E25="×",IF(C25="×",(B25/B26)*(D25/D26),(B25/B26)/(D25/D26))*(F25/F26),IF(C25="×",(B25/B26)*(D25/D26),(B25/B26)/(D25/D26))/(F25/F26))/(H25/H26))</f>
        <v>1.0500000000000003</v>
      </c>
      <c r="C56" s="18"/>
      <c r="D56" s="18"/>
      <c r="E56" s="18"/>
      <c r="F56" s="18"/>
      <c r="G56" s="18"/>
      <c r="H56" s="18"/>
      <c r="I56" s="18"/>
      <c r="J56" s="19"/>
      <c r="K56" s="7" t="str">
        <f t="shared" si="2"/>
        <v>⑩</v>
      </c>
      <c r="L56" s="18">
        <f>IF(Q25="×",IF(O25="×",IF(M25="×",(L25/L26)*(N25/N26),(L25/L26)/(N25/N26))*(P25/P26),IF(M25="×",(L25/L26)*(N25/N26),(L25/L26)/(N25/N26))/(P25/P26))*(R25/R26),IF(O25="×",IF(M25="×",(L25/L26)*(N25/N26),(L25/L26)/(N25/N26))*(P25/P26),IF(M25="×",(L25/L26)*(N25/N26),(L25/L26)/(N25/N26))/(P25/P26))/(R25/R26))</f>
        <v>1.3125</v>
      </c>
      <c r="M56" s="18"/>
      <c r="N56" s="18"/>
      <c r="O56" s="18"/>
      <c r="P56" s="18"/>
      <c r="Q56" s="18"/>
      <c r="R56" s="18"/>
      <c r="S56" s="18"/>
      <c r="T56" s="19"/>
    </row>
    <row r="57" spans="1:20" ht="15" customHeight="1">
      <c r="A57" s="8">
        <f>A26</f>
        <v>0</v>
      </c>
      <c r="B57" s="20"/>
      <c r="C57" s="20"/>
      <c r="D57" s="20"/>
      <c r="E57" s="20"/>
      <c r="F57" s="20"/>
      <c r="G57" s="20"/>
      <c r="H57" s="20"/>
      <c r="I57" s="20"/>
      <c r="J57" s="21"/>
      <c r="K57" s="8">
        <f t="shared" si="2"/>
        <v>0</v>
      </c>
      <c r="L57" s="20"/>
      <c r="M57" s="20"/>
      <c r="N57" s="20"/>
      <c r="O57" s="20"/>
      <c r="P57" s="20"/>
      <c r="Q57" s="20"/>
      <c r="R57" s="20"/>
      <c r="S57" s="20"/>
      <c r="T57" s="21"/>
    </row>
    <row r="58" spans="1:20" ht="15" customHeight="1">
      <c r="A58" s="7" t="str">
        <f>A27</f>
        <v>⑪</v>
      </c>
      <c r="B58" s="18">
        <f>IF(G27="×",IF(E27="×",IF(C27="×",(B27/B28)*(D27/D28),(B27/B28)/(D27/D28))*(F27/F28),IF(C27="×",(B27/B28)*(D27/D28),(B27/B28)/(D27/D28))/(F27/F28))*(H27/H28),IF(E27="×",IF(C27="×",(B27/B28)*(D27/D28),(B27/B28)/(D27/D28))*(F27/F28),IF(C27="×",(B27/B28)*(D27/D28),(B27/B28)/(D27/D28))/(F27/F28))/(H27/H28))</f>
        <v>1.9999999999999998</v>
      </c>
      <c r="C58" s="18"/>
      <c r="D58" s="18"/>
      <c r="E58" s="18"/>
      <c r="F58" s="18"/>
      <c r="G58" s="18"/>
      <c r="H58" s="18"/>
      <c r="I58" s="18"/>
      <c r="J58" s="19"/>
      <c r="K58" s="7" t="str">
        <f t="shared" si="2"/>
        <v>⑫</v>
      </c>
      <c r="L58" s="18">
        <f>IF(Q27="×",IF(O27="×",IF(M27="×",(L27/L28)*(N27/N28),(L27/L28)/(N27/N28))*(P27/P28),IF(M27="×",(L27/L28)*(N27/N28),(L27/L28)/(N27/N28))/(P27/P28))*(R27/R28),IF(O27="×",IF(M27="×",(L27/L28)*(N27/N28),(L27/L28)/(N27/N28))*(P27/P28),IF(M27="×",(L27/L28)*(N27/N28),(L27/L28)/(N27/N28))/(P27/P28))/(R27/R28))</f>
        <v>5</v>
      </c>
      <c r="M58" s="18"/>
      <c r="N58" s="18"/>
      <c r="O58" s="18"/>
      <c r="P58" s="18"/>
      <c r="Q58" s="18"/>
      <c r="R58" s="18"/>
      <c r="S58" s="18"/>
      <c r="T58" s="19"/>
    </row>
    <row r="59" spans="1:20" ht="15" customHeight="1">
      <c r="A59" s="8">
        <f>A28</f>
        <v>0</v>
      </c>
      <c r="B59" s="20"/>
      <c r="C59" s="20"/>
      <c r="D59" s="20"/>
      <c r="E59" s="20"/>
      <c r="F59" s="20"/>
      <c r="G59" s="20"/>
      <c r="H59" s="20"/>
      <c r="I59" s="20"/>
      <c r="J59" s="21"/>
      <c r="K59" s="8">
        <f t="shared" si="2"/>
        <v>0</v>
      </c>
      <c r="L59" s="20"/>
      <c r="M59" s="20"/>
      <c r="N59" s="20"/>
      <c r="O59" s="20"/>
      <c r="P59" s="20"/>
      <c r="Q59" s="20"/>
      <c r="R59" s="20"/>
      <c r="S59" s="20"/>
      <c r="T59" s="21"/>
    </row>
    <row r="60" spans="1:20" ht="15" customHeight="1">
      <c r="A60" s="7" t="str">
        <f>A29</f>
        <v>⑬</v>
      </c>
      <c r="B60" s="18">
        <f>IF(G29="×",IF(E29="×",IF(C29="×",(B29/B30)*(D29/D30),(B29/B30)/(D29/D30))*(F29/F30),IF(C29="×",(B29/B30)*(D29/D30),(B29/B30)/(D29/D30))/(F29/F30))*(H29/H30),IF(E29="×",IF(C29="×",(B29/B30)*(D29/D30),(B29/B30)/(D29/D30))*(F29/F30),IF(C29="×",(B29/B30)*(D29/D30),(B29/B30)/(D29/D30))/(F29/F30))/(H29/H30))</f>
        <v>0.8333333333333334</v>
      </c>
      <c r="C60" s="18"/>
      <c r="D60" s="18"/>
      <c r="E60" s="18"/>
      <c r="F60" s="18"/>
      <c r="G60" s="18"/>
      <c r="H60" s="18"/>
      <c r="I60" s="18"/>
      <c r="J60" s="19"/>
      <c r="K60" s="7" t="str">
        <f t="shared" si="2"/>
        <v>⑭</v>
      </c>
      <c r="L60" s="18">
        <f>IF(Q29="×",IF(O29="×",IF(M29="×",(L29/L30)*(N29/N30),(L29/L30)/(N29/N30))*(P29/P30),IF(M29="×",(L29/L30)*(N29/N30),(L29/L30)/(N29/N30))/(P29/P30))*(R29/R30),IF(O29="×",IF(M29="×",(L29/L30)*(N29/N30),(L29/L30)/(N29/N30))*(P29/P30),IF(M29="×",(L29/L30)*(N29/N30),(L29/L30)/(N29/N30))/(P29/P30))/(R29/R30))</f>
        <v>0.8571428571428571</v>
      </c>
      <c r="M60" s="18"/>
      <c r="N60" s="18"/>
      <c r="O60" s="18"/>
      <c r="P60" s="18"/>
      <c r="Q60" s="18"/>
      <c r="R60" s="18"/>
      <c r="S60" s="18"/>
      <c r="T60" s="19"/>
    </row>
    <row r="61" spans="1:20" ht="15" customHeight="1">
      <c r="A61" s="8" t="str">
        <f>A30</f>
        <v>⑬</v>
      </c>
      <c r="B61" s="20"/>
      <c r="C61" s="20"/>
      <c r="D61" s="20"/>
      <c r="E61" s="20"/>
      <c r="F61" s="20"/>
      <c r="G61" s="20"/>
      <c r="H61" s="20"/>
      <c r="I61" s="20"/>
      <c r="J61" s="21"/>
      <c r="K61" s="8" t="str">
        <f t="shared" si="2"/>
        <v>⑭</v>
      </c>
      <c r="L61" s="20"/>
      <c r="M61" s="20"/>
      <c r="N61" s="20"/>
      <c r="O61" s="20"/>
      <c r="P61" s="20"/>
      <c r="Q61" s="20"/>
      <c r="R61" s="20"/>
      <c r="S61" s="20"/>
      <c r="T61" s="21"/>
    </row>
  </sheetData>
  <sheetProtection/>
  <mergeCells count="193">
    <mergeCell ref="K16:N16"/>
    <mergeCell ref="O16:P16"/>
    <mergeCell ref="Q16:R16"/>
    <mergeCell ref="Q17:Q18"/>
    <mergeCell ref="Q19:Q20"/>
    <mergeCell ref="Q21:Q22"/>
    <mergeCell ref="Q23:Q24"/>
    <mergeCell ref="Q25:Q26"/>
    <mergeCell ref="Q27:Q28"/>
    <mergeCell ref="Q1:R1"/>
    <mergeCell ref="Q2:Q3"/>
    <mergeCell ref="Q4:Q5"/>
    <mergeCell ref="Q6:Q7"/>
    <mergeCell ref="Q8:Q9"/>
    <mergeCell ref="Q10:Q11"/>
    <mergeCell ref="Q12:Q13"/>
    <mergeCell ref="Q14:Q15"/>
    <mergeCell ref="G29:G30"/>
    <mergeCell ref="G17:G18"/>
    <mergeCell ref="G19:G20"/>
    <mergeCell ref="G21:G22"/>
    <mergeCell ref="G23:G24"/>
    <mergeCell ref="G25:G26"/>
    <mergeCell ref="K1:N1"/>
    <mergeCell ref="O1:P1"/>
    <mergeCell ref="M21:M22"/>
    <mergeCell ref="M23:M24"/>
    <mergeCell ref="M25:M26"/>
    <mergeCell ref="M27:M28"/>
    <mergeCell ref="M29:M30"/>
    <mergeCell ref="M4:M5"/>
    <mergeCell ref="M6:M7"/>
    <mergeCell ref="M8:M9"/>
    <mergeCell ref="M10:M11"/>
    <mergeCell ref="M12:M13"/>
    <mergeCell ref="M14:M15"/>
    <mergeCell ref="C29:C30"/>
    <mergeCell ref="C17:C18"/>
    <mergeCell ref="C19:C20"/>
    <mergeCell ref="C21:C22"/>
    <mergeCell ref="C23:C24"/>
    <mergeCell ref="C25:C26"/>
    <mergeCell ref="C27:C28"/>
    <mergeCell ref="A1:J1"/>
    <mergeCell ref="C2:C3"/>
    <mergeCell ref="C4:C5"/>
    <mergeCell ref="C6:C7"/>
    <mergeCell ref="L37:T38"/>
    <mergeCell ref="L39:T40"/>
    <mergeCell ref="L35:T36"/>
    <mergeCell ref="L58:T59"/>
    <mergeCell ref="L52:T53"/>
    <mergeCell ref="L60:T61"/>
    <mergeCell ref="A47:T47"/>
    <mergeCell ref="A48:A49"/>
    <mergeCell ref="K48:K49"/>
    <mergeCell ref="L50:T51"/>
    <mergeCell ref="A31:T31"/>
    <mergeCell ref="A32:T32"/>
    <mergeCell ref="B54:J55"/>
    <mergeCell ref="L54:T55"/>
    <mergeCell ref="L56:T57"/>
    <mergeCell ref="L41:T42"/>
    <mergeCell ref="L33:T34"/>
    <mergeCell ref="B33:J34"/>
    <mergeCell ref="K33:K34"/>
    <mergeCell ref="I19:I20"/>
    <mergeCell ref="O17:O18"/>
    <mergeCell ref="M17:M18"/>
    <mergeCell ref="M19:M20"/>
    <mergeCell ref="A60:A61"/>
    <mergeCell ref="K60:K61"/>
    <mergeCell ref="A58:A59"/>
    <mergeCell ref="K58:K59"/>
    <mergeCell ref="A56:A57"/>
    <mergeCell ref="K56:K57"/>
    <mergeCell ref="B60:J61"/>
    <mergeCell ref="B58:J59"/>
    <mergeCell ref="B56:J57"/>
    <mergeCell ref="B48:J49"/>
    <mergeCell ref="L48:T49"/>
    <mergeCell ref="A54:A55"/>
    <mergeCell ref="K54:K55"/>
    <mergeCell ref="A52:A53"/>
    <mergeCell ref="K52:K53"/>
    <mergeCell ref="B52:J53"/>
    <mergeCell ref="A50:A51"/>
    <mergeCell ref="K50:K51"/>
    <mergeCell ref="B50:J51"/>
    <mergeCell ref="A45:A46"/>
    <mergeCell ref="K45:K46"/>
    <mergeCell ref="A43:A44"/>
    <mergeCell ref="K43:K44"/>
    <mergeCell ref="B45:J46"/>
    <mergeCell ref="L45:T46"/>
    <mergeCell ref="L43:T44"/>
    <mergeCell ref="B43:J44"/>
    <mergeCell ref="A41:A42"/>
    <mergeCell ref="K41:K42"/>
    <mergeCell ref="A39:A40"/>
    <mergeCell ref="K39:K40"/>
    <mergeCell ref="A37:A38"/>
    <mergeCell ref="K37:K38"/>
    <mergeCell ref="B37:J38"/>
    <mergeCell ref="B39:J40"/>
    <mergeCell ref="B41:J42"/>
    <mergeCell ref="A35:A36"/>
    <mergeCell ref="K35:K36"/>
    <mergeCell ref="A29:A30"/>
    <mergeCell ref="E29:E30"/>
    <mergeCell ref="I29:I30"/>
    <mergeCell ref="K29:K30"/>
    <mergeCell ref="B35:J36"/>
    <mergeCell ref="A33:A34"/>
    <mergeCell ref="A27:A28"/>
    <mergeCell ref="E27:E28"/>
    <mergeCell ref="I27:I28"/>
    <mergeCell ref="K27:K28"/>
    <mergeCell ref="O27:O28"/>
    <mergeCell ref="S27:S28"/>
    <mergeCell ref="G27:G28"/>
    <mergeCell ref="O25:O26"/>
    <mergeCell ref="S25:S26"/>
    <mergeCell ref="S29:S30"/>
    <mergeCell ref="O29:O30"/>
    <mergeCell ref="Q29:Q30"/>
    <mergeCell ref="S21:S22"/>
    <mergeCell ref="A19:A20"/>
    <mergeCell ref="A23:A24"/>
    <mergeCell ref="E23:E24"/>
    <mergeCell ref="I23:I24"/>
    <mergeCell ref="K23:K24"/>
    <mergeCell ref="O23:O24"/>
    <mergeCell ref="S23:S24"/>
    <mergeCell ref="S17:S18"/>
    <mergeCell ref="K19:K20"/>
    <mergeCell ref="O19:O20"/>
    <mergeCell ref="S19:S20"/>
    <mergeCell ref="A21:A22"/>
    <mergeCell ref="E21:E22"/>
    <mergeCell ref="I21:I22"/>
    <mergeCell ref="K21:K22"/>
    <mergeCell ref="O21:O22"/>
    <mergeCell ref="E19:E20"/>
    <mergeCell ref="A17:A18"/>
    <mergeCell ref="E17:E18"/>
    <mergeCell ref="I17:I18"/>
    <mergeCell ref="K17:K18"/>
    <mergeCell ref="A25:A26"/>
    <mergeCell ref="E25:E26"/>
    <mergeCell ref="I25:I26"/>
    <mergeCell ref="K25:K26"/>
    <mergeCell ref="G12:G13"/>
    <mergeCell ref="G14:G15"/>
    <mergeCell ref="A16:J16"/>
    <mergeCell ref="C12:C13"/>
    <mergeCell ref="O10:O11"/>
    <mergeCell ref="O12:O13"/>
    <mergeCell ref="O14:O15"/>
    <mergeCell ref="A12:A13"/>
    <mergeCell ref="K12:K13"/>
    <mergeCell ref="A14:A15"/>
    <mergeCell ref="K14:K15"/>
    <mergeCell ref="E10:E11"/>
    <mergeCell ref="E12:E13"/>
    <mergeCell ref="E14:E15"/>
    <mergeCell ref="G10:G11"/>
    <mergeCell ref="C10:C11"/>
    <mergeCell ref="C14:C15"/>
    <mergeCell ref="A8:A9"/>
    <mergeCell ref="K8:K9"/>
    <mergeCell ref="E8:E9"/>
    <mergeCell ref="G8:G9"/>
    <mergeCell ref="A10:A11"/>
    <mergeCell ref="K10:K11"/>
    <mergeCell ref="C8:C9"/>
    <mergeCell ref="A2:A3"/>
    <mergeCell ref="K2:K3"/>
    <mergeCell ref="O2:O3"/>
    <mergeCell ref="O8:O9"/>
    <mergeCell ref="E4:E5"/>
    <mergeCell ref="G4:G5"/>
    <mergeCell ref="O4:O5"/>
    <mergeCell ref="O6:O7"/>
    <mergeCell ref="A4:A5"/>
    <mergeCell ref="A6:A7"/>
    <mergeCell ref="E6:E7"/>
    <mergeCell ref="G6:G7"/>
    <mergeCell ref="E2:E3"/>
    <mergeCell ref="G2:G3"/>
    <mergeCell ref="K4:K5"/>
    <mergeCell ref="K6:K7"/>
    <mergeCell ref="M2:M3"/>
  </mergeCells>
  <printOptions/>
  <pageMargins left="0.3937007874015748" right="0" top="0.7874015748031497" bottom="0" header="0" footer="0"/>
  <pageSetup orientation="portrait" paperSize="9" scale="87" r:id="rId1"/>
  <rowBreaks count="2" manualBreakCount="2">
    <brk id="15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分数のかけ算・割り算</dc:description>
  <cp:lastModifiedBy>emiko</cp:lastModifiedBy>
  <cp:lastPrinted>2007-12-10T12:12:37Z</cp:lastPrinted>
  <dcterms:created xsi:type="dcterms:W3CDTF">2007-06-20T08:17:29Z</dcterms:created>
  <dcterms:modified xsi:type="dcterms:W3CDTF">2007-12-10T13:16:19Z</dcterms:modified>
  <cp:category/>
  <cp:version/>
  <cp:contentType/>
  <cp:contentStatus/>
</cp:coreProperties>
</file>