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<sst xmlns="http://schemas.openxmlformats.org/spreadsheetml/2006/main" count="121" uniqueCount="21">
  <si>
    <t>問題１</t>
  </si>
  <si>
    <t>問題２</t>
  </si>
  <si>
    <t>問題３</t>
  </si>
  <si>
    <t>答え</t>
  </si>
  <si>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</si>
  <si>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</si>
  <si>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</si>
  <si>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</si>
  <si>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</si>
  <si>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</si>
  <si>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</si>
  <si>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</si>
  <si>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</si>
  <si>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</si>
  <si>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</si>
  <si>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</si>
  <si>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</si>
  <si>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</si>
  <si>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</si>
  <si>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問題４</t>
  </si>
  <si>
    <t>名前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</si>
</sst>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10" xfId="0" applyFont="1" applyBorder="1" applyAlignment="1">
      <alignment vertical="top" shrinkToFit="1"/>
    </xf>
    <xf numFmtId="0" fontId="3" fillId="0" borderId="11" xfId="0" applyFont="1" applyBorder="1" applyAlignment="1">
      <alignment vertical="top" shrinkToFit="1"/>
    </xf>
    <xf numFmtId="0" fontId="3" fillId="0" borderId="12" xfId="0" applyNumberFormat="1" applyFont="1" applyBorder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176" fontId="3" fillId="0" borderId="10" xfId="0" applyNumberFormat="1" applyFont="1" applyBorder="1" applyAlignment="1">
      <alignment horizontal="left" vertical="top" shrinkToFit="1"/>
    </xf>
    <xf numFmtId="176" fontId="3" fillId="0" borderId="10" xfId="0" applyNumberFormat="1" applyFont="1" applyBorder="1" applyAlignment="1">
      <alignment horizontal="center" vertical="top" shrinkToFit="1"/>
    </xf>
    <xf numFmtId="0" fontId="3" fillId="0" borderId="11" xfId="0" applyNumberFormat="1" applyFont="1" applyBorder="1" applyAlignment="1">
      <alignment horizontal="center" vertical="top" shrinkToFit="1"/>
    </xf>
    <xf numFmtId="0" fontId="3" fillId="0" borderId="13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178" fontId="3" fillId="0" borderId="10" xfId="0" applyNumberFormat="1" applyFont="1" applyBorder="1" applyAlignment="1">
      <alignment horizontal="right" vertical="top" shrinkToFit="1"/>
    </xf>
    <xf numFmtId="178" fontId="0" fillId="0" borderId="10" xfId="0" applyNumberFormat="1" applyBorder="1" applyAlignment="1">
      <alignment horizontal="right" vertical="top" shrinkToFit="1"/>
    </xf>
    <xf numFmtId="178" fontId="0" fillId="0" borderId="11" xfId="0" applyNumberFormat="1" applyBorder="1" applyAlignment="1">
      <alignment horizontal="right" vertical="top" shrinkToFit="1"/>
    </xf>
    <xf numFmtId="178" fontId="3" fillId="0" borderId="13" xfId="0" applyNumberFormat="1" applyFont="1" applyBorder="1" applyAlignment="1">
      <alignment horizontal="right" vertical="top" shrinkToFit="1"/>
    </xf>
    <xf numFmtId="178" fontId="0" fillId="0" borderId="13" xfId="0" applyNumberFormat="1" applyBorder="1" applyAlignment="1">
      <alignment horizontal="right" vertical="top" shrinkToFit="1"/>
    </xf>
    <xf numFmtId="0" fontId="3" fillId="0" borderId="12" xfId="0" applyNumberFormat="1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3" fillId="0" borderId="13" xfId="0" applyNumberFormat="1" applyFont="1" applyBorder="1" applyAlignment="1">
      <alignment horizontal="center" vertical="top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180" fontId="0" fillId="0" borderId="0" xfId="0" applyNumberFormat="1" applyAlignment="1">
      <alignment horizontal="left" shrinkToFit="1"/>
    </xf>
    <xf numFmtId="0" fontId="0" fillId="0" borderId="14" xfId="0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26" sqref="A26"/>
    </sheetView>
  </sheetViews>
  <sheetFormatPr defaultColWidth="4.625" defaultRowHeight="120" customHeight="1"/>
  <cols>
    <col min="1" max="1" width="3.125" style="1" customWidth="1"/>
    <col min="2" max="2" width="5.625" style="1" customWidth="1"/>
    <col min="3" max="3" width="3.125" style="1" customWidth="1"/>
    <col min="4" max="4" width="2.125" style="1" customWidth="1"/>
    <col min="5" max="5" width="8.625" style="2" customWidth="1"/>
    <col min="6" max="6" width="3.125" style="1" customWidth="1"/>
    <col min="7" max="7" width="6.625" style="2" customWidth="1"/>
    <col min="8" max="8" width="2.125" style="2" customWidth="1"/>
    <col min="9" max="9" width="3.125" style="1" customWidth="1"/>
    <col min="10" max="10" width="18.625" style="1" customWidth="1"/>
    <col min="11" max="11" width="3.125" style="1" customWidth="1"/>
    <col min="12" max="12" width="2.125" style="1" customWidth="1"/>
    <col min="13" max="13" width="5.625" style="1" customWidth="1"/>
    <col min="14" max="14" width="3.125" style="1" customWidth="1"/>
    <col min="15" max="15" width="8.625" style="2" customWidth="1"/>
    <col min="16" max="16" width="2.125" style="2" customWidth="1"/>
    <col min="17" max="17" width="3.125" style="1" customWidth="1"/>
    <col min="18" max="18" width="6.625" style="2" customWidth="1"/>
    <col min="19" max="19" width="3.125" style="1" customWidth="1"/>
    <col min="20" max="20" width="18.625" style="1" customWidth="1"/>
    <col min="21" max="16384" width="4.625" style="1" customWidth="1"/>
  </cols>
  <sheetData>
    <row r="1" spans="1:20" ht="30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5">
        <f ca="1">NOW()</f>
        <v>39278.665246296296</v>
      </c>
      <c r="L1" s="25"/>
      <c r="M1" s="25"/>
      <c r="N1" s="26" t="s">
        <v>20</v>
      </c>
      <c r="O1" s="26"/>
      <c r="P1" s="26"/>
      <c r="Q1" s="26"/>
      <c r="R1" s="26"/>
      <c r="S1" s="26"/>
      <c r="T1" s="24"/>
    </row>
    <row r="2" spans="1:19" ht="120" customHeight="1">
      <c r="A2" s="1" t="s">
        <v>4</v>
      </c>
      <c r="B2" s="1">
        <f ca="1">IF(RAND()&gt;0.5,ROUND(RAND()*10,0),ROUND(RAND()*-10,0))</f>
        <v>-6</v>
      </c>
      <c r="C2" s="1" t="str">
        <f ca="1">IF(RAND()&gt;0.5,"＋","－")</f>
        <v>－</v>
      </c>
      <c r="E2" s="2">
        <f ca="1">IF(RAND()&gt;0.5,ROUND(RAND()*10,0),ROUND(RAND()*-10,0))</f>
        <v>7</v>
      </c>
      <c r="F2" s="1" t="str">
        <f ca="1">IF(RAND()&gt;0.5,"＋","－")</f>
        <v>－</v>
      </c>
      <c r="G2" s="2">
        <f ca="1">IF(RAND()&gt;0.5,ROUNDUP(RAND()*10,0),ROUNDUP(RAND()*-10,0))</f>
        <v>6</v>
      </c>
      <c r="I2" s="1" t="s">
        <v>5</v>
      </c>
      <c r="K2" s="1" t="s">
        <v>6</v>
      </c>
      <c r="M2" s="1">
        <f ca="1">IF(RAND()&gt;0.5,ROUND(RAND()*10,0),ROUND(RAND()*-10,0))</f>
        <v>5</v>
      </c>
      <c r="N2" s="1" t="str">
        <f ca="1">IF(RAND()&gt;0.5,"＋","－")</f>
        <v>－</v>
      </c>
      <c r="O2" s="2">
        <f ca="1">IF(RAND()&gt;0.5,ROUND(RAND()*10,0),ROUND(RAND()*-10,0))</f>
        <v>4</v>
      </c>
      <c r="Q2" s="1" t="str">
        <f ca="1">IF(RAND()&gt;0.5,"＋","－")</f>
        <v>－</v>
      </c>
      <c r="R2" s="2">
        <f ca="1">IF(RAND()&gt;0.5,ROUNDUP(RAND()*10,0),ROUNDUP(RAND()*-10,0))</f>
        <v>4</v>
      </c>
      <c r="S2" s="1" t="s">
        <v>5</v>
      </c>
    </row>
    <row r="3" spans="1:19" ht="120" customHeight="1">
      <c r="A3" s="1" t="s">
        <v>7</v>
      </c>
      <c r="B3" s="1">
        <f aca="true" ca="1" t="shared" si="0" ref="B3:B8">IF(RAND()&gt;0.5,ROUND(RAND()*10,0),ROUND(RAND()*-10,0))</f>
        <v>-5</v>
      </c>
      <c r="C3" s="1" t="str">
        <f aca="true" ca="1" t="shared" si="1" ref="C3:C8">IF(RAND()&gt;0.5,"＋","－")</f>
        <v>＋</v>
      </c>
      <c r="E3" s="2">
        <f aca="true" ca="1" t="shared" si="2" ref="E3:E8">IF(RAND()&gt;0.5,ROUND(RAND()*10,0),ROUND(RAND()*-10,0))</f>
        <v>10</v>
      </c>
      <c r="F3" s="1" t="str">
        <f aca="true" ca="1" t="shared" si="3" ref="F3:F8">IF(RAND()&gt;0.5,"＋","－")</f>
        <v>＋</v>
      </c>
      <c r="G3" s="2">
        <f aca="true" ca="1" t="shared" si="4" ref="G3:G8">IF(RAND()&gt;0.5,ROUNDUP(RAND()*10,0),ROUNDUP(RAND()*-10,0))</f>
        <v>-9</v>
      </c>
      <c r="I3" s="1" t="s">
        <v>5</v>
      </c>
      <c r="K3" s="1" t="s">
        <v>8</v>
      </c>
      <c r="M3" s="1">
        <f aca="true" ca="1" t="shared" si="5" ref="M3:M8">IF(RAND()&gt;0.5,ROUND(RAND()*10,0),ROUND(RAND()*-10,0))</f>
        <v>-8</v>
      </c>
      <c r="N3" s="1" t="str">
        <f aca="true" ca="1" t="shared" si="6" ref="N3:N8">IF(RAND()&gt;0.5,"＋","－")</f>
        <v>＋</v>
      </c>
      <c r="O3" s="2">
        <f aca="true" ca="1" t="shared" si="7" ref="O3:O8">IF(RAND()&gt;0.5,ROUND(RAND()*10,0),ROUND(RAND()*-10,0))</f>
        <v>6</v>
      </c>
      <c r="Q3" s="1" t="str">
        <f aca="true" ca="1" t="shared" si="8" ref="Q3:Q8">IF(RAND()&gt;0.5,"＋","－")</f>
        <v>－</v>
      </c>
      <c r="R3" s="2">
        <f aca="true" ca="1" t="shared" si="9" ref="R3:R8">IF(RAND()&gt;0.5,ROUNDUP(RAND()*10,0),ROUNDUP(RAND()*-10,0))</f>
        <v>-9</v>
      </c>
      <c r="S3" s="1" t="s">
        <v>5</v>
      </c>
    </row>
    <row r="4" spans="1:19" ht="120" customHeight="1">
      <c r="A4" s="1" t="s">
        <v>9</v>
      </c>
      <c r="B4" s="1">
        <f ca="1" t="shared" si="0"/>
        <v>-7</v>
      </c>
      <c r="C4" s="1" t="str">
        <f ca="1" t="shared" si="1"/>
        <v>－</v>
      </c>
      <c r="E4" s="2">
        <f ca="1" t="shared" si="2"/>
        <v>7</v>
      </c>
      <c r="F4" s="1" t="str">
        <f ca="1" t="shared" si="3"/>
        <v>－</v>
      </c>
      <c r="G4" s="2">
        <f ca="1" t="shared" si="4"/>
        <v>10</v>
      </c>
      <c r="I4" s="1" t="s">
        <v>5</v>
      </c>
      <c r="K4" s="1" t="s">
        <v>10</v>
      </c>
      <c r="M4" s="1">
        <f ca="1" t="shared" si="5"/>
        <v>-1</v>
      </c>
      <c r="N4" s="1" t="str">
        <f ca="1" t="shared" si="6"/>
        <v>＋</v>
      </c>
      <c r="O4" s="2">
        <f ca="1" t="shared" si="7"/>
        <v>-4</v>
      </c>
      <c r="Q4" s="1" t="str">
        <f ca="1" t="shared" si="8"/>
        <v>＋</v>
      </c>
      <c r="R4" s="2">
        <f ca="1" t="shared" si="9"/>
        <v>8</v>
      </c>
      <c r="S4" s="1" t="s">
        <v>5</v>
      </c>
    </row>
    <row r="5" spans="1:19" ht="120" customHeight="1">
      <c r="A5" s="1" t="s">
        <v>11</v>
      </c>
      <c r="B5" s="1">
        <f ca="1" t="shared" si="0"/>
        <v>-3</v>
      </c>
      <c r="C5" s="1" t="str">
        <f ca="1" t="shared" si="1"/>
        <v>－</v>
      </c>
      <c r="E5" s="2">
        <f ca="1" t="shared" si="2"/>
        <v>1</v>
      </c>
      <c r="F5" s="1" t="str">
        <f ca="1" t="shared" si="3"/>
        <v>－</v>
      </c>
      <c r="G5" s="2">
        <f ca="1" t="shared" si="4"/>
        <v>3</v>
      </c>
      <c r="I5" s="1" t="s">
        <v>5</v>
      </c>
      <c r="K5" s="1" t="s">
        <v>12</v>
      </c>
      <c r="M5" s="1">
        <f ca="1" t="shared" si="5"/>
        <v>-3</v>
      </c>
      <c r="N5" s="1" t="str">
        <f ca="1" t="shared" si="6"/>
        <v>－</v>
      </c>
      <c r="O5" s="2">
        <f ca="1" t="shared" si="7"/>
        <v>-4</v>
      </c>
      <c r="Q5" s="1" t="str">
        <f ca="1" t="shared" si="8"/>
        <v>－</v>
      </c>
      <c r="R5" s="2">
        <f ca="1" t="shared" si="9"/>
        <v>7</v>
      </c>
      <c r="S5" s="1" t="s">
        <v>5</v>
      </c>
    </row>
    <row r="6" spans="1:19" ht="120" customHeight="1">
      <c r="A6" s="1" t="s">
        <v>13</v>
      </c>
      <c r="B6" s="1">
        <f ca="1" t="shared" si="0"/>
        <v>-4</v>
      </c>
      <c r="C6" s="1" t="str">
        <f ca="1" t="shared" si="1"/>
        <v>－</v>
      </c>
      <c r="E6" s="2">
        <f ca="1" t="shared" si="2"/>
        <v>9</v>
      </c>
      <c r="F6" s="1" t="str">
        <f ca="1" t="shared" si="3"/>
        <v>－</v>
      </c>
      <c r="G6" s="2">
        <f ca="1" t="shared" si="4"/>
        <v>-8</v>
      </c>
      <c r="I6" s="1" t="s">
        <v>5</v>
      </c>
      <c r="K6" s="1" t="s">
        <v>14</v>
      </c>
      <c r="M6" s="1">
        <f ca="1" t="shared" si="5"/>
        <v>-4</v>
      </c>
      <c r="N6" s="1" t="str">
        <f ca="1" t="shared" si="6"/>
        <v>－</v>
      </c>
      <c r="O6" s="2">
        <f ca="1" t="shared" si="7"/>
        <v>-3</v>
      </c>
      <c r="Q6" s="1" t="str">
        <f ca="1" t="shared" si="8"/>
        <v>＋</v>
      </c>
      <c r="R6" s="2">
        <f ca="1" t="shared" si="9"/>
        <v>-9</v>
      </c>
      <c r="S6" s="1" t="s">
        <v>5</v>
      </c>
    </row>
    <row r="7" spans="1:19" ht="120" customHeight="1">
      <c r="A7" s="1" t="s">
        <v>15</v>
      </c>
      <c r="B7" s="1">
        <f ca="1" t="shared" si="0"/>
        <v>-4</v>
      </c>
      <c r="C7" s="1" t="str">
        <f ca="1" t="shared" si="1"/>
        <v>＋</v>
      </c>
      <c r="E7" s="2">
        <f ca="1" t="shared" si="2"/>
        <v>-2</v>
      </c>
      <c r="F7" s="1" t="str">
        <f ca="1" t="shared" si="3"/>
        <v>＋</v>
      </c>
      <c r="G7" s="2">
        <f ca="1" t="shared" si="4"/>
        <v>1</v>
      </c>
      <c r="I7" s="1" t="s">
        <v>5</v>
      </c>
      <c r="K7" s="1" t="s">
        <v>16</v>
      </c>
      <c r="M7" s="1">
        <f ca="1" t="shared" si="5"/>
        <v>-8</v>
      </c>
      <c r="N7" s="1" t="str">
        <f ca="1" t="shared" si="6"/>
        <v>－</v>
      </c>
      <c r="O7" s="2">
        <f ca="1" t="shared" si="7"/>
        <v>-4</v>
      </c>
      <c r="Q7" s="1" t="str">
        <f ca="1" t="shared" si="8"/>
        <v>＋</v>
      </c>
      <c r="R7" s="2">
        <f ca="1" t="shared" si="9"/>
        <v>8</v>
      </c>
      <c r="S7" s="1" t="s">
        <v>5</v>
      </c>
    </row>
    <row r="8" spans="1:19" ht="120" customHeight="1">
      <c r="A8" s="1" t="s">
        <v>17</v>
      </c>
      <c r="B8" s="1">
        <f ca="1" t="shared" si="0"/>
        <v>-3</v>
      </c>
      <c r="C8" s="1" t="str">
        <f ca="1" t="shared" si="1"/>
        <v>＋</v>
      </c>
      <c r="E8" s="2">
        <f ca="1" t="shared" si="2"/>
        <v>3</v>
      </c>
      <c r="F8" s="1" t="str">
        <f ca="1" t="shared" si="3"/>
        <v>＋</v>
      </c>
      <c r="G8" s="2">
        <f ca="1" t="shared" si="4"/>
        <v>-7</v>
      </c>
      <c r="I8" s="1" t="s">
        <v>5</v>
      </c>
      <c r="K8" s="1" t="s">
        <v>18</v>
      </c>
      <c r="M8" s="1">
        <f ca="1" t="shared" si="5"/>
        <v>10</v>
      </c>
      <c r="N8" s="1" t="str">
        <f ca="1" t="shared" si="6"/>
        <v>＋</v>
      </c>
      <c r="O8" s="2">
        <f ca="1" t="shared" si="7"/>
        <v>9</v>
      </c>
      <c r="Q8" s="1" t="str">
        <f ca="1" t="shared" si="8"/>
        <v>－</v>
      </c>
      <c r="R8" s="2">
        <f ca="1" t="shared" si="9"/>
        <v>7</v>
      </c>
      <c r="S8" s="1" t="s">
        <v>5</v>
      </c>
    </row>
    <row r="9" spans="1:20" ht="30" customHeight="1" thickBot="1">
      <c r="A9" s="22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5">
        <f ca="1">NOW()</f>
        <v>39278.665246296296</v>
      </c>
      <c r="L9" s="25"/>
      <c r="M9" s="25"/>
      <c r="N9" s="26" t="s">
        <v>20</v>
      </c>
      <c r="O9" s="26"/>
      <c r="P9" s="26"/>
      <c r="Q9" s="26"/>
      <c r="R9" s="26"/>
      <c r="S9" s="26"/>
      <c r="T9" s="13"/>
    </row>
    <row r="10" spans="1:19" ht="120" customHeight="1">
      <c r="A10" s="1" t="s">
        <v>4</v>
      </c>
      <c r="B10" s="1">
        <f ca="1">IF(AND(C10="÷",F10="÷"),(IF(RAND()&gt;0.5,(ROUNDUP(RAND()*5,0))*E10*G10,(ROUNDUP(RAND()*-5,0))*E10*G10)),IF(C10="×",IF(RAND()&gt;0.5,ROUNDUP(RAND()*100,0),ROUNDUP(RAND()*-100,0)),(IF(RAND()&gt;0.5,(ROUNDUP(RAND()*10,0))*E10,(ROUNDUP(RAND()*-10,0))*E10))))</f>
        <v>7</v>
      </c>
      <c r="C10" s="1" t="str">
        <f aca="true" ca="1" t="shared" si="10" ref="C10:C16">IF(RAND()&gt;0.5,"×","÷")</f>
        <v>×</v>
      </c>
      <c r="E10" s="2">
        <f ca="1">IF(F10="×",IF(RAND()&gt;0.5,ROUNDUP(RAND()*10,0),ROUNDUP(RAND()*-10,0)),IF(RAND()&gt;0.5,(ROUNDUP(RAND()*5,0))*G10,(ROUNDUP(RAND()*-5,0))*G10))</f>
        <v>16</v>
      </c>
      <c r="F10" s="1" t="str">
        <f aca="true" ca="1" t="shared" si="11" ref="F10:F16">IF(RAND()&gt;0.5,"×","÷")</f>
        <v>÷</v>
      </c>
      <c r="G10" s="2">
        <f ca="1">IF(RAND()&gt;0.5,ROUNDUP(RAND()*10,0),ROUNDUP(RAND()*-10,0))</f>
        <v>4</v>
      </c>
      <c r="I10" s="1" t="s">
        <v>5</v>
      </c>
      <c r="K10" s="1" t="s">
        <v>6</v>
      </c>
      <c r="M10" s="1">
        <f ca="1">IF(AND(N10="÷",Q10="÷"),(IF(RAND()&gt;0.5,(ROUNDUP(RAND()*5,0))*O10*R10,(ROUNDUP(RAND()*-5,0))*O10*R10)),IF(N10="×",IF(RAND()&gt;0.5,ROUNDUP(RAND()*100,0),ROUNDUP(RAND()*-100,0)),(IF(RAND()&gt;0.5,(ROUNDUP(RAND()*10,0))*O10,(ROUNDUP(RAND()*-10,0))*O10))))</f>
        <v>36</v>
      </c>
      <c r="N10" s="1" t="str">
        <f ca="1">IF(RAND()&gt;0.5,"×","÷")</f>
        <v>×</v>
      </c>
      <c r="O10" s="2">
        <f ca="1">IF(Q10="×",IF(RAND()&gt;0.5,ROUNDUP(RAND()*10,0),ROUNDUP(RAND()*-10,0)),IF(RAND()&gt;0.5,ROUNDUP(RAND()*5,0)*R10,ROUNDUP(RAND()*-5,0)*R10))</f>
        <v>-25</v>
      </c>
      <c r="Q10" s="1" t="str">
        <f ca="1">IF(RAND()&gt;0.5,"×","÷")</f>
        <v>÷</v>
      </c>
      <c r="R10" s="2">
        <f ca="1">IF(RAND()&gt;0.5,ROUNDUP(RAND()*10,0),ROUNDUP(RAND()*-10,0))</f>
        <v>5</v>
      </c>
      <c r="S10" s="1" t="s">
        <v>5</v>
      </c>
    </row>
    <row r="11" spans="1:19" ht="120" customHeight="1">
      <c r="A11" s="1" t="s">
        <v>7</v>
      </c>
      <c r="B11" s="1">
        <f aca="true" ca="1" t="shared" si="12" ref="B11:B24">IF(AND(C11="÷",F11="÷"),(IF(RAND()&gt;0.5,(ROUNDUP(RAND()*5,0))*E11*G11,(ROUNDUP(RAND()*-5,0))*E11*G11)),IF(C11="×",IF(RAND()&gt;0.5,ROUNDUP(RAND()*100,0),ROUNDUP(RAND()*-100,0)),(IF(RAND()&gt;0.5,(ROUNDUP(RAND()*10,0))*E11,(ROUNDUP(RAND()*-10,0))*E11))))</f>
        <v>1</v>
      </c>
      <c r="C11" s="1" t="str">
        <f ca="1" t="shared" si="10"/>
        <v>÷</v>
      </c>
      <c r="E11" s="2">
        <f aca="true" ca="1" t="shared" si="13" ref="E11:E16">IF(F11="×",IF(RAND()&gt;0.5,ROUNDUP(RAND()*10,0),ROUNDUP(RAND()*-10,0)),IF(RAND()&gt;0.5,(ROUNDUP(RAND()*5,0))*G11,(ROUNDUP(RAND()*-5,0))*G11))</f>
        <v>1</v>
      </c>
      <c r="F11" s="1" t="str">
        <f ca="1" t="shared" si="11"/>
        <v>÷</v>
      </c>
      <c r="G11" s="2">
        <f aca="true" ca="1" t="shared" si="14" ref="G11:G16">IF(RAND()&gt;0.5,ROUNDUP(RAND()*10,0),ROUNDUP(RAND()*-10,0))</f>
        <v>-1</v>
      </c>
      <c r="I11" s="1" t="s">
        <v>5</v>
      </c>
      <c r="K11" s="1" t="s">
        <v>8</v>
      </c>
      <c r="M11" s="1">
        <f aca="true" ca="1" t="shared" si="15" ref="M11:M16">IF(AND(N11="÷",Q11="÷"),(IF(RAND()&gt;0.5,(ROUNDUP(RAND()*5,0))*O11*R11,(ROUNDUP(RAND()*-5,0))*O11*R11)),IF(N11="×",IF(RAND()&gt;0.5,ROUNDUP(RAND()*100,0),ROUNDUP(RAND()*-100,0)),(IF(RAND()&gt;0.5,(ROUNDUP(RAND()*10,0))*O11,(ROUNDUP(RAND()*-10,0))*O11))))</f>
        <v>-35</v>
      </c>
      <c r="N11" s="1" t="str">
        <f aca="true" ca="1" t="shared" si="16" ref="N11:N16">IF(RAND()&gt;0.5,"×","÷")</f>
        <v>÷</v>
      </c>
      <c r="O11" s="2">
        <f aca="true" ca="1" t="shared" si="17" ref="O11:O24">IF(Q11="×",IF(RAND()&gt;0.5,ROUNDUP(RAND()*10,0),ROUNDUP(RAND()*-10,0)),IF(RAND()&gt;0.5,ROUNDUP(RAND()*5,0)*R11,ROUNDUP(RAND()*-5,0)*R11))</f>
        <v>5</v>
      </c>
      <c r="Q11" s="1" t="str">
        <f aca="true" ca="1" t="shared" si="18" ref="Q11:Q16">IF(RAND()&gt;0.5,"×","÷")</f>
        <v>×</v>
      </c>
      <c r="R11" s="2">
        <f aca="true" ca="1" t="shared" si="19" ref="R11:R16">IF(RAND()&gt;0.5,ROUNDUP(RAND()*10,0),ROUNDUP(RAND()*-10,0))</f>
        <v>-7</v>
      </c>
      <c r="S11" s="1" t="s">
        <v>5</v>
      </c>
    </row>
    <row r="12" spans="1:19" ht="120" customHeight="1">
      <c r="A12" s="1" t="s">
        <v>9</v>
      </c>
      <c r="B12" s="1">
        <f ca="1" t="shared" si="12"/>
        <v>-63</v>
      </c>
      <c r="C12" s="1" t="str">
        <f ca="1" t="shared" si="10"/>
        <v>×</v>
      </c>
      <c r="E12" s="2">
        <f ca="1" t="shared" si="13"/>
        <v>-9</v>
      </c>
      <c r="F12" s="1" t="str">
        <f ca="1" t="shared" si="11"/>
        <v>÷</v>
      </c>
      <c r="G12" s="2">
        <f ca="1" t="shared" si="14"/>
        <v>-9</v>
      </c>
      <c r="I12" s="1" t="s">
        <v>5</v>
      </c>
      <c r="K12" s="1" t="s">
        <v>10</v>
      </c>
      <c r="M12" s="1">
        <f ca="1" t="shared" si="15"/>
        <v>60</v>
      </c>
      <c r="N12" s="1" t="str">
        <f ca="1" t="shared" si="16"/>
        <v>÷</v>
      </c>
      <c r="O12" s="2">
        <f ca="1" t="shared" si="17"/>
        <v>6</v>
      </c>
      <c r="Q12" s="1" t="str">
        <f ca="1" t="shared" si="18"/>
        <v>×</v>
      </c>
      <c r="R12" s="2">
        <f ca="1" t="shared" si="19"/>
        <v>10</v>
      </c>
      <c r="S12" s="1" t="s">
        <v>5</v>
      </c>
    </row>
    <row r="13" spans="1:19" ht="120" customHeight="1">
      <c r="A13" s="1" t="s">
        <v>11</v>
      </c>
      <c r="B13" s="1">
        <f ca="1" t="shared" si="12"/>
        <v>625</v>
      </c>
      <c r="C13" s="1" t="str">
        <f ca="1" t="shared" si="10"/>
        <v>÷</v>
      </c>
      <c r="E13" s="2">
        <f ca="1" t="shared" si="13"/>
        <v>25</v>
      </c>
      <c r="F13" s="1" t="str">
        <f ca="1" t="shared" si="11"/>
        <v>÷</v>
      </c>
      <c r="G13" s="2">
        <f ca="1" t="shared" si="14"/>
        <v>5</v>
      </c>
      <c r="I13" s="1" t="s">
        <v>5</v>
      </c>
      <c r="K13" s="1" t="s">
        <v>12</v>
      </c>
      <c r="M13" s="1">
        <f ca="1" t="shared" si="15"/>
        <v>39</v>
      </c>
      <c r="N13" s="1" t="str">
        <f ca="1" t="shared" si="16"/>
        <v>×</v>
      </c>
      <c r="O13" s="2">
        <f ca="1" t="shared" si="17"/>
        <v>35</v>
      </c>
      <c r="Q13" s="1" t="str">
        <f ca="1" t="shared" si="18"/>
        <v>÷</v>
      </c>
      <c r="R13" s="2">
        <f ca="1" t="shared" si="19"/>
        <v>-7</v>
      </c>
      <c r="S13" s="1" t="s">
        <v>5</v>
      </c>
    </row>
    <row r="14" spans="1:19" ht="120" customHeight="1">
      <c r="A14" s="1" t="s">
        <v>13</v>
      </c>
      <c r="B14" s="1">
        <f ca="1" t="shared" si="12"/>
        <v>-24</v>
      </c>
      <c r="C14" s="1" t="str">
        <f ca="1" t="shared" si="10"/>
        <v>×</v>
      </c>
      <c r="E14" s="2">
        <f ca="1" t="shared" si="13"/>
        <v>1</v>
      </c>
      <c r="F14" s="1" t="str">
        <f ca="1" t="shared" si="11"/>
        <v>×</v>
      </c>
      <c r="G14" s="2">
        <f ca="1" t="shared" si="14"/>
        <v>8</v>
      </c>
      <c r="I14" s="1" t="s">
        <v>5</v>
      </c>
      <c r="K14" s="1" t="s">
        <v>14</v>
      </c>
      <c r="M14" s="1">
        <f ca="1" t="shared" si="15"/>
        <v>65</v>
      </c>
      <c r="N14" s="1" t="str">
        <f ca="1" t="shared" si="16"/>
        <v>×</v>
      </c>
      <c r="O14" s="2">
        <f ca="1" t="shared" si="17"/>
        <v>18</v>
      </c>
      <c r="Q14" s="1" t="str">
        <f ca="1" t="shared" si="18"/>
        <v>÷</v>
      </c>
      <c r="R14" s="2">
        <f ca="1" t="shared" si="19"/>
        <v>-9</v>
      </c>
      <c r="S14" s="1" t="s">
        <v>5</v>
      </c>
    </row>
    <row r="15" spans="1:19" ht="120" customHeight="1">
      <c r="A15" s="1" t="s">
        <v>15</v>
      </c>
      <c r="B15" s="1">
        <f ca="1" t="shared" si="12"/>
        <v>-14</v>
      </c>
      <c r="C15" s="1" t="str">
        <f ca="1" t="shared" si="10"/>
        <v>×</v>
      </c>
      <c r="E15" s="2">
        <f ca="1" t="shared" si="13"/>
        <v>-5</v>
      </c>
      <c r="F15" s="1" t="str">
        <f ca="1" t="shared" si="11"/>
        <v>÷</v>
      </c>
      <c r="G15" s="2">
        <f ca="1" t="shared" si="14"/>
        <v>-1</v>
      </c>
      <c r="I15" s="1" t="s">
        <v>5</v>
      </c>
      <c r="K15" s="1" t="s">
        <v>16</v>
      </c>
      <c r="M15" s="1">
        <f ca="1" t="shared" si="15"/>
        <v>-54</v>
      </c>
      <c r="N15" s="1" t="str">
        <f ca="1" t="shared" si="16"/>
        <v>÷</v>
      </c>
      <c r="O15" s="2">
        <f ca="1" t="shared" si="17"/>
        <v>6</v>
      </c>
      <c r="Q15" s="1" t="str">
        <f ca="1" t="shared" si="18"/>
        <v>×</v>
      </c>
      <c r="R15" s="2">
        <f ca="1" t="shared" si="19"/>
        <v>-4</v>
      </c>
      <c r="S15" s="1" t="s">
        <v>5</v>
      </c>
    </row>
    <row r="16" spans="1:19" ht="120" customHeight="1">
      <c r="A16" s="1" t="s">
        <v>17</v>
      </c>
      <c r="B16" s="1">
        <f ca="1" t="shared" si="12"/>
        <v>96</v>
      </c>
      <c r="C16" s="1" t="str">
        <f ca="1" t="shared" si="10"/>
        <v>÷</v>
      </c>
      <c r="E16" s="2">
        <f ca="1" t="shared" si="13"/>
        <v>8</v>
      </c>
      <c r="F16" s="1" t="str">
        <f ca="1" t="shared" si="11"/>
        <v>÷</v>
      </c>
      <c r="G16" s="2">
        <f ca="1" t="shared" si="14"/>
        <v>4</v>
      </c>
      <c r="I16" s="1" t="s">
        <v>5</v>
      </c>
      <c r="K16" s="1" t="s">
        <v>18</v>
      </c>
      <c r="M16" s="1">
        <f ca="1" t="shared" si="15"/>
        <v>8</v>
      </c>
      <c r="N16" s="1" t="str">
        <f ca="1" t="shared" si="16"/>
        <v>÷</v>
      </c>
      <c r="O16" s="2">
        <f ca="1" t="shared" si="17"/>
        <v>2</v>
      </c>
      <c r="Q16" s="1" t="str">
        <f ca="1" t="shared" si="18"/>
        <v>÷</v>
      </c>
      <c r="R16" s="2">
        <f ca="1" t="shared" si="19"/>
        <v>2</v>
      </c>
      <c r="S16" s="1" t="s">
        <v>5</v>
      </c>
    </row>
    <row r="17" spans="1:20" ht="30" customHeight="1" thickBot="1">
      <c r="A17" s="22" t="s">
        <v>2</v>
      </c>
      <c r="B17" s="23"/>
      <c r="C17" s="23"/>
      <c r="D17" s="23"/>
      <c r="E17" s="23"/>
      <c r="F17" s="23"/>
      <c r="G17" s="23"/>
      <c r="H17" s="23"/>
      <c r="I17" s="23"/>
      <c r="J17" s="23"/>
      <c r="K17" s="25">
        <f ca="1">NOW()</f>
        <v>39278.665246296296</v>
      </c>
      <c r="L17" s="25"/>
      <c r="M17" s="25"/>
      <c r="N17" s="26" t="s">
        <v>20</v>
      </c>
      <c r="O17" s="26"/>
      <c r="P17" s="26"/>
      <c r="Q17" s="26"/>
      <c r="R17" s="26"/>
      <c r="S17" s="26"/>
      <c r="T17" s="13"/>
    </row>
    <row r="18" spans="1:19" ht="120" customHeight="1">
      <c r="A18" s="1" t="s">
        <v>4</v>
      </c>
      <c r="B18" s="1">
        <f ca="1" t="shared" si="12"/>
        <v>-46</v>
      </c>
      <c r="C18" s="1" t="str">
        <f aca="true" ca="1" t="shared" si="20" ref="C18:C32">IF(RAND()&gt;0.5,"×","÷")</f>
        <v>×</v>
      </c>
      <c r="E18" s="2">
        <f ca="1">IF(RAND()&gt;0.5,ROUND(RAND()*10,0),ROUND(RAND()*-10,0))</f>
        <v>8</v>
      </c>
      <c r="F18" s="1" t="str">
        <f ca="1">IF(RAND()&gt;0.5,"＋","－")</f>
        <v>＋</v>
      </c>
      <c r="G18" s="2">
        <f ca="1">IF(RAND()&gt;0.5,ROUNDUP(RAND()*10,0),ROUNDUP(RAND()*-10,0))</f>
        <v>5</v>
      </c>
      <c r="I18" s="1" t="s">
        <v>5</v>
      </c>
      <c r="K18" s="1" t="s">
        <v>6</v>
      </c>
      <c r="M18" s="1">
        <f ca="1">IF(RAND()&gt;0.5,ROUND(RAND()*100,0),ROUND(RAND()*-100,0))</f>
        <v>-46</v>
      </c>
      <c r="N18" s="1" t="str">
        <f aca="true" ca="1" t="shared" si="21" ref="N18:N32">IF(RAND()&gt;0.5,"＋","－")</f>
        <v>＋</v>
      </c>
      <c r="O18" s="2">
        <f ca="1" t="shared" si="17"/>
        <v>4</v>
      </c>
      <c r="Q18" s="1" t="str">
        <f aca="true" ca="1" t="shared" si="22" ref="Q18:Q32">IF(RAND()&gt;0.5,"×","÷")</f>
        <v>÷</v>
      </c>
      <c r="R18" s="2">
        <f ca="1">IF(RAND()&gt;0.5,ROUNDUP(RAND()*10,0),ROUNDUP(RAND()*-10,0))</f>
        <v>-2</v>
      </c>
      <c r="S18" s="1" t="s">
        <v>5</v>
      </c>
    </row>
    <row r="19" spans="1:19" ht="120" customHeight="1">
      <c r="A19" s="1" t="s">
        <v>7</v>
      </c>
      <c r="B19" s="1">
        <f ca="1" t="shared" si="12"/>
        <v>-45</v>
      </c>
      <c r="C19" s="1" t="str">
        <f ca="1" t="shared" si="20"/>
        <v>×</v>
      </c>
      <c r="E19" s="2">
        <f aca="true" ca="1" t="shared" si="23" ref="E19:E24">IF(RAND()&gt;0.5,ROUND(RAND()*10,0),ROUND(RAND()*-10,0))</f>
        <v>8</v>
      </c>
      <c r="F19" s="1" t="str">
        <f aca="true" ca="1" t="shared" si="24" ref="F19:F24">IF(RAND()&gt;0.5,"＋","－")</f>
        <v>－</v>
      </c>
      <c r="G19" s="2">
        <f aca="true" ca="1" t="shared" si="25" ref="G19:G24">IF(RAND()&gt;0.5,ROUNDUP(RAND()*10,0),ROUNDUP(RAND()*-10,0))</f>
        <v>8</v>
      </c>
      <c r="I19" s="1" t="s">
        <v>5</v>
      </c>
      <c r="K19" s="1" t="s">
        <v>8</v>
      </c>
      <c r="M19" s="1">
        <f aca="true" ca="1" t="shared" si="26" ref="M19:M24">IF(RAND()&gt;0.5,ROUND(RAND()*100,0),ROUND(RAND()*-100,0))</f>
        <v>83</v>
      </c>
      <c r="N19" s="1" t="str">
        <f ca="1" t="shared" si="21"/>
        <v>－</v>
      </c>
      <c r="O19" s="2">
        <f ca="1" t="shared" si="17"/>
        <v>6</v>
      </c>
      <c r="Q19" s="1" t="str">
        <f ca="1" t="shared" si="22"/>
        <v>×</v>
      </c>
      <c r="R19" s="2">
        <f aca="true" ca="1" t="shared" si="27" ref="R19:R24">IF(RAND()&gt;0.5,ROUNDUP(RAND()*10,0),ROUNDUP(RAND()*-10,0))</f>
        <v>-7</v>
      </c>
      <c r="S19" s="1" t="s">
        <v>5</v>
      </c>
    </row>
    <row r="20" spans="1:19" ht="120" customHeight="1">
      <c r="A20" s="1" t="s">
        <v>9</v>
      </c>
      <c r="B20" s="1">
        <f ca="1" t="shared" si="12"/>
        <v>16</v>
      </c>
      <c r="C20" s="1" t="str">
        <f ca="1" t="shared" si="20"/>
        <v>÷</v>
      </c>
      <c r="E20" s="2">
        <f ca="1" t="shared" si="23"/>
        <v>2</v>
      </c>
      <c r="F20" s="1" t="str">
        <f ca="1" t="shared" si="24"/>
        <v>＋</v>
      </c>
      <c r="G20" s="2">
        <f ca="1" t="shared" si="25"/>
        <v>10</v>
      </c>
      <c r="I20" s="1" t="s">
        <v>5</v>
      </c>
      <c r="K20" s="1" t="s">
        <v>10</v>
      </c>
      <c r="M20" s="1">
        <f ca="1" t="shared" si="26"/>
        <v>36</v>
      </c>
      <c r="N20" s="1" t="str">
        <f ca="1" t="shared" si="21"/>
        <v>－</v>
      </c>
      <c r="O20" s="2">
        <f ca="1" t="shared" si="17"/>
        <v>-2</v>
      </c>
      <c r="Q20" s="1" t="str">
        <f ca="1" t="shared" si="22"/>
        <v>×</v>
      </c>
      <c r="R20" s="2">
        <f ca="1" t="shared" si="27"/>
        <v>6</v>
      </c>
      <c r="S20" s="1" t="s">
        <v>5</v>
      </c>
    </row>
    <row r="21" spans="1:19" ht="120" customHeight="1">
      <c r="A21" s="1" t="s">
        <v>11</v>
      </c>
      <c r="B21" s="1">
        <f ca="1" t="shared" si="12"/>
        <v>96</v>
      </c>
      <c r="C21" s="1" t="str">
        <f ca="1" t="shared" si="20"/>
        <v>×</v>
      </c>
      <c r="E21" s="2">
        <f ca="1" t="shared" si="23"/>
        <v>-6</v>
      </c>
      <c r="F21" s="1" t="str">
        <f ca="1" t="shared" si="24"/>
        <v>＋</v>
      </c>
      <c r="G21" s="2">
        <f ca="1" t="shared" si="25"/>
        <v>4</v>
      </c>
      <c r="I21" s="1" t="s">
        <v>5</v>
      </c>
      <c r="K21" s="1" t="s">
        <v>12</v>
      </c>
      <c r="M21" s="1">
        <f ca="1" t="shared" si="26"/>
        <v>-87</v>
      </c>
      <c r="N21" s="1" t="str">
        <f ca="1" t="shared" si="21"/>
        <v>－</v>
      </c>
      <c r="O21" s="2">
        <f ca="1" t="shared" si="17"/>
        <v>-10</v>
      </c>
      <c r="Q21" s="1" t="str">
        <f ca="1" t="shared" si="22"/>
        <v>×</v>
      </c>
      <c r="R21" s="2">
        <f ca="1" t="shared" si="27"/>
        <v>-7</v>
      </c>
      <c r="S21" s="1" t="s">
        <v>5</v>
      </c>
    </row>
    <row r="22" spans="1:19" ht="120" customHeight="1">
      <c r="A22" s="1" t="s">
        <v>13</v>
      </c>
      <c r="B22" s="1">
        <f ca="1" t="shared" si="12"/>
        <v>-17</v>
      </c>
      <c r="C22" s="1" t="str">
        <f ca="1" t="shared" si="20"/>
        <v>×</v>
      </c>
      <c r="E22" s="2">
        <f ca="1" t="shared" si="23"/>
        <v>-3</v>
      </c>
      <c r="F22" s="1" t="str">
        <f ca="1" t="shared" si="24"/>
        <v>－</v>
      </c>
      <c r="G22" s="2">
        <f ca="1" t="shared" si="25"/>
        <v>-3</v>
      </c>
      <c r="I22" s="1" t="s">
        <v>5</v>
      </c>
      <c r="K22" s="1" t="s">
        <v>14</v>
      </c>
      <c r="M22" s="1">
        <f ca="1" t="shared" si="26"/>
        <v>23</v>
      </c>
      <c r="N22" s="1" t="str">
        <f ca="1" t="shared" si="21"/>
        <v>＋</v>
      </c>
      <c r="O22" s="2">
        <f ca="1" t="shared" si="17"/>
        <v>-3</v>
      </c>
      <c r="Q22" s="1" t="str">
        <f ca="1" t="shared" si="22"/>
        <v>×</v>
      </c>
      <c r="R22" s="2">
        <f ca="1" t="shared" si="27"/>
        <v>10</v>
      </c>
      <c r="S22" s="1" t="s">
        <v>5</v>
      </c>
    </row>
    <row r="23" spans="1:19" ht="120" customHeight="1">
      <c r="A23" s="1" t="s">
        <v>15</v>
      </c>
      <c r="B23" s="1">
        <f ca="1" t="shared" si="12"/>
        <v>-48</v>
      </c>
      <c r="C23" s="1" t="str">
        <f ca="1" t="shared" si="20"/>
        <v>÷</v>
      </c>
      <c r="E23" s="2">
        <f ca="1" t="shared" si="23"/>
        <v>6</v>
      </c>
      <c r="F23" s="1" t="str">
        <f ca="1" t="shared" si="24"/>
        <v>－</v>
      </c>
      <c r="G23" s="2">
        <f ca="1" t="shared" si="25"/>
        <v>9</v>
      </c>
      <c r="I23" s="1" t="s">
        <v>5</v>
      </c>
      <c r="K23" s="1" t="s">
        <v>16</v>
      </c>
      <c r="M23" s="1">
        <f ca="1" t="shared" si="26"/>
        <v>23</v>
      </c>
      <c r="N23" s="1" t="str">
        <f ca="1" t="shared" si="21"/>
        <v>＋</v>
      </c>
      <c r="O23" s="2">
        <f ca="1" t="shared" si="17"/>
        <v>-2</v>
      </c>
      <c r="Q23" s="1" t="str">
        <f ca="1" t="shared" si="22"/>
        <v>×</v>
      </c>
      <c r="R23" s="2">
        <f ca="1" t="shared" si="27"/>
        <v>2</v>
      </c>
      <c r="S23" s="1" t="s">
        <v>5</v>
      </c>
    </row>
    <row r="24" spans="1:19" ht="120" customHeight="1">
      <c r="A24" s="1" t="s">
        <v>17</v>
      </c>
      <c r="B24" s="1">
        <f ca="1" t="shared" si="12"/>
        <v>-72</v>
      </c>
      <c r="C24" s="1" t="str">
        <f ca="1" t="shared" si="20"/>
        <v>×</v>
      </c>
      <c r="E24" s="2">
        <f ca="1" t="shared" si="23"/>
        <v>10</v>
      </c>
      <c r="F24" s="1" t="str">
        <f ca="1" t="shared" si="24"/>
        <v>－</v>
      </c>
      <c r="G24" s="2">
        <f ca="1" t="shared" si="25"/>
        <v>7</v>
      </c>
      <c r="I24" s="1" t="s">
        <v>5</v>
      </c>
      <c r="K24" s="1" t="s">
        <v>18</v>
      </c>
      <c r="M24" s="1">
        <f ca="1" t="shared" si="26"/>
        <v>-58</v>
      </c>
      <c r="N24" s="1" t="str">
        <f ca="1" t="shared" si="21"/>
        <v>＋</v>
      </c>
      <c r="O24" s="2">
        <f ca="1" t="shared" si="17"/>
        <v>-2</v>
      </c>
      <c r="Q24" s="1" t="str">
        <f ca="1" t="shared" si="22"/>
        <v>×</v>
      </c>
      <c r="R24" s="2">
        <f ca="1" t="shared" si="27"/>
        <v>-9</v>
      </c>
      <c r="S24" s="1" t="s">
        <v>5</v>
      </c>
    </row>
    <row r="25" spans="1:20" ht="30" customHeight="1" thickBot="1">
      <c r="A25" s="22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5">
        <f ca="1">NOW()</f>
        <v>39278.665246296296</v>
      </c>
      <c r="L25" s="25"/>
      <c r="M25" s="25"/>
      <c r="N25" s="26" t="s">
        <v>20</v>
      </c>
      <c r="O25" s="26"/>
      <c r="P25" s="26"/>
      <c r="Q25" s="26"/>
      <c r="R25" s="26"/>
      <c r="S25" s="26"/>
      <c r="T25" s="13"/>
    </row>
    <row r="26" spans="1:19" ht="120" customHeight="1">
      <c r="A26" s="1" t="s">
        <v>4</v>
      </c>
      <c r="B26" s="1">
        <f ca="1">IF(C26="÷",IF(F26="＋",ROUNDUP(RAND()*10,0)*(E26+G26),ROUNDUP(RAND()*10,0)*(E26-G26)),IF(RAND()&gt;0.5,ROUND(RAND()*100,0),ROUND(RAND()*-100,0)))</f>
        <v>92</v>
      </c>
      <c r="C26" s="1" t="str">
        <f ca="1" t="shared" si="20"/>
        <v>×</v>
      </c>
      <c r="D26" s="1" t="str">
        <f>IF(AND(G26&gt;0,E26&gt;0),"(","{")</f>
        <v>(</v>
      </c>
      <c r="E26" s="2">
        <f ca="1">IF(RAND()&gt;0.5,ROUND(RAND()*10,0),ROUND(RAND()*-10,0))</f>
        <v>3</v>
      </c>
      <c r="F26" s="1" t="str">
        <f ca="1">IF(RAND()&gt;0.5,"＋","－")</f>
        <v>＋</v>
      </c>
      <c r="G26" s="2">
        <f ca="1">IF(RAND()&gt;0.5,ROUNDUP(RAND()*10,0),ROUNDUP(RAND()*-10,0))</f>
        <v>3</v>
      </c>
      <c r="H26" s="2" t="str">
        <f>IF(AND(G26&gt;0,E26&gt;0),")","}")</f>
        <v>)</v>
      </c>
      <c r="I26" s="1" t="s">
        <v>5</v>
      </c>
      <c r="K26" s="1" t="s">
        <v>6</v>
      </c>
      <c r="L26" s="1" t="str">
        <f aca="true" t="shared" si="28" ref="L26:L32">IF(O26&lt;0,"{","(")</f>
        <v>{</v>
      </c>
      <c r="M26" s="1">
        <f ca="1">IF(RAND()&gt;0.5,ROUND(RAND()*10,0),ROUND(RAND()*-10,0))</f>
        <v>7</v>
      </c>
      <c r="N26" s="1" t="str">
        <f ca="1" t="shared" si="21"/>
        <v>＋</v>
      </c>
      <c r="O26" s="2">
        <f ca="1">IF(Q26="÷",IF(N26="＋",R26*(ROUNDUP(RAND()*10,0))-M26,R26*(ROUNDUP(RAND()*10,0))+M26),IF(RAND()&gt;0.5,ROUND(RAND()*100,0),ROUND(RAND()*-100,0)))</f>
        <v>-32</v>
      </c>
      <c r="P26" s="2" t="str">
        <f aca="true" t="shared" si="29" ref="P26:P32">IF(O26&lt;0,"}",")")</f>
        <v>}</v>
      </c>
      <c r="Q26" s="1" t="str">
        <f ca="1" t="shared" si="22"/>
        <v>÷</v>
      </c>
      <c r="R26" s="2">
        <f ca="1">IF(RAND()&gt;0.5,ROUNDUP(RAND()*10,0),ROUNDUP(RAND()*-10,0))</f>
        <v>-5</v>
      </c>
      <c r="S26" s="1" t="s">
        <v>5</v>
      </c>
    </row>
    <row r="27" spans="1:19" ht="120" customHeight="1">
      <c r="A27" s="1" t="s">
        <v>7</v>
      </c>
      <c r="B27" s="1">
        <f aca="true" ca="1" t="shared" si="30" ref="B27:B32">IF(C27="÷",IF(F27="＋",ROUNDUP(RAND()*10,0)*(E27+G27),ROUNDUP(RAND()*10,0)*(E27-G27)),IF(RAND()&gt;0.5,ROUND(RAND()*100,0),ROUND(RAND()*-100,0)))</f>
        <v>-54</v>
      </c>
      <c r="C27" s="1" t="str">
        <f ca="1" t="shared" si="20"/>
        <v>÷</v>
      </c>
      <c r="D27" s="1" t="str">
        <f aca="true" t="shared" si="31" ref="D27:D32">IF(AND(G27&gt;0,E27&gt;0),"(","{")</f>
        <v>{</v>
      </c>
      <c r="E27" s="2">
        <f aca="true" ca="1" t="shared" si="32" ref="E27:E32">IF(RAND()&gt;0.5,ROUND(RAND()*10,0),ROUND(RAND()*-10,0))</f>
        <v>-1</v>
      </c>
      <c r="F27" s="1" t="str">
        <f aca="true" ca="1" t="shared" si="33" ref="F27:F32">IF(RAND()&gt;0.5,"＋","－")</f>
        <v>－</v>
      </c>
      <c r="G27" s="2">
        <f aca="true" ca="1" t="shared" si="34" ref="G27:G32">IF(RAND()&gt;0.5,ROUNDUP(RAND()*10,0),ROUNDUP(RAND()*-10,0))</f>
        <v>8</v>
      </c>
      <c r="H27" s="2" t="str">
        <f aca="true" t="shared" si="35" ref="H27:H32">IF(AND(G27&gt;0,E27&gt;0),")","}")</f>
        <v>}</v>
      </c>
      <c r="I27" s="1" t="s">
        <v>5</v>
      </c>
      <c r="K27" s="1" t="s">
        <v>8</v>
      </c>
      <c r="L27" s="1" t="str">
        <f t="shared" si="28"/>
        <v>{</v>
      </c>
      <c r="M27" s="1">
        <f aca="true" ca="1" t="shared" si="36" ref="M27:M32">IF(RAND()&gt;0.5,ROUND(RAND()*10,0),ROUND(RAND()*-10,0))</f>
        <v>-8</v>
      </c>
      <c r="N27" s="1" t="str">
        <f ca="1" t="shared" si="21"/>
        <v>－</v>
      </c>
      <c r="O27" s="2">
        <f aca="true" ca="1" t="shared" si="37" ref="O27:O32">IF(Q27="÷",IF(N27="＋",R27*(ROUNDUP(RAND()*10,0))-M27,R27*(ROUNDUP(RAND()*10,0))+M27),IF(RAND()&gt;0.5,ROUND(RAND()*100,0),ROUND(RAND()*-100,0)))</f>
        <v>-33</v>
      </c>
      <c r="P27" s="2" t="str">
        <f t="shared" si="29"/>
        <v>}</v>
      </c>
      <c r="Q27" s="1" t="str">
        <f ca="1" t="shared" si="22"/>
        <v>÷</v>
      </c>
      <c r="R27" s="2">
        <f aca="true" ca="1" t="shared" si="38" ref="R27:R32">IF(RAND()&gt;0.5,ROUNDUP(RAND()*10,0),ROUNDUP(RAND()*-10,0))</f>
        <v>-5</v>
      </c>
      <c r="S27" s="1" t="s">
        <v>5</v>
      </c>
    </row>
    <row r="28" spans="1:19" ht="120" customHeight="1">
      <c r="A28" s="1" t="s">
        <v>9</v>
      </c>
      <c r="B28" s="1">
        <f ca="1" t="shared" si="30"/>
        <v>98</v>
      </c>
      <c r="C28" s="1" t="str">
        <f ca="1" t="shared" si="20"/>
        <v>×</v>
      </c>
      <c r="D28" s="1" t="str">
        <f t="shared" si="31"/>
        <v>{</v>
      </c>
      <c r="E28" s="2">
        <f ca="1" t="shared" si="32"/>
        <v>-9</v>
      </c>
      <c r="F28" s="1" t="str">
        <f ca="1" t="shared" si="33"/>
        <v>－</v>
      </c>
      <c r="G28" s="2">
        <f ca="1" t="shared" si="34"/>
        <v>-3</v>
      </c>
      <c r="H28" s="2" t="str">
        <f t="shared" si="35"/>
        <v>}</v>
      </c>
      <c r="I28" s="1" t="s">
        <v>5</v>
      </c>
      <c r="K28" s="1" t="s">
        <v>10</v>
      </c>
      <c r="L28" s="1" t="str">
        <f t="shared" si="28"/>
        <v>{</v>
      </c>
      <c r="M28" s="1">
        <f ca="1" t="shared" si="36"/>
        <v>-6</v>
      </c>
      <c r="N28" s="1" t="str">
        <f ca="1" t="shared" si="21"/>
        <v>－</v>
      </c>
      <c r="O28" s="2">
        <f ca="1" t="shared" si="37"/>
        <v>-77</v>
      </c>
      <c r="P28" s="2" t="str">
        <f t="shared" si="29"/>
        <v>}</v>
      </c>
      <c r="Q28" s="1" t="str">
        <f ca="1" t="shared" si="22"/>
        <v>×</v>
      </c>
      <c r="R28" s="2">
        <f ca="1" t="shared" si="38"/>
        <v>2</v>
      </c>
      <c r="S28" s="1" t="s">
        <v>5</v>
      </c>
    </row>
    <row r="29" spans="1:19" ht="120" customHeight="1">
      <c r="A29" s="1" t="s">
        <v>11</v>
      </c>
      <c r="B29" s="1">
        <f ca="1" t="shared" si="30"/>
        <v>6</v>
      </c>
      <c r="C29" s="1" t="str">
        <f ca="1" t="shared" si="20"/>
        <v>÷</v>
      </c>
      <c r="D29" s="1" t="str">
        <f t="shared" si="31"/>
        <v>{</v>
      </c>
      <c r="E29" s="2">
        <f ca="1" t="shared" si="32"/>
        <v>-9</v>
      </c>
      <c r="F29" s="1" t="str">
        <f ca="1" t="shared" si="33"/>
        <v>－</v>
      </c>
      <c r="G29" s="2">
        <f ca="1" t="shared" si="34"/>
        <v>-10</v>
      </c>
      <c r="H29" s="2" t="str">
        <f t="shared" si="35"/>
        <v>}</v>
      </c>
      <c r="I29" s="1" t="s">
        <v>5</v>
      </c>
      <c r="K29" s="1" t="s">
        <v>12</v>
      </c>
      <c r="L29" s="1" t="str">
        <f t="shared" si="28"/>
        <v>(</v>
      </c>
      <c r="M29" s="1">
        <f ca="1" t="shared" si="36"/>
        <v>10</v>
      </c>
      <c r="N29" s="1" t="str">
        <f ca="1" t="shared" si="21"/>
        <v>－</v>
      </c>
      <c r="O29" s="2">
        <f ca="1" t="shared" si="37"/>
        <v>64</v>
      </c>
      <c r="P29" s="2" t="str">
        <f t="shared" si="29"/>
        <v>)</v>
      </c>
      <c r="Q29" s="1" t="str">
        <f ca="1" t="shared" si="22"/>
        <v>÷</v>
      </c>
      <c r="R29" s="2">
        <f ca="1" t="shared" si="38"/>
        <v>9</v>
      </c>
      <c r="S29" s="1" t="s">
        <v>5</v>
      </c>
    </row>
    <row r="30" spans="1:19" ht="120" customHeight="1">
      <c r="A30" s="1" t="s">
        <v>13</v>
      </c>
      <c r="B30" s="1">
        <f ca="1" t="shared" si="30"/>
        <v>50</v>
      </c>
      <c r="C30" s="1" t="str">
        <f ca="1" t="shared" si="20"/>
        <v>×</v>
      </c>
      <c r="D30" s="1" t="str">
        <f t="shared" si="31"/>
        <v>(</v>
      </c>
      <c r="E30" s="2">
        <f ca="1" t="shared" si="32"/>
        <v>9</v>
      </c>
      <c r="F30" s="1" t="str">
        <f ca="1" t="shared" si="33"/>
        <v>－</v>
      </c>
      <c r="G30" s="2">
        <f ca="1" t="shared" si="34"/>
        <v>8</v>
      </c>
      <c r="H30" s="2" t="str">
        <f t="shared" si="35"/>
        <v>)</v>
      </c>
      <c r="I30" s="1" t="s">
        <v>5</v>
      </c>
      <c r="K30" s="1" t="s">
        <v>14</v>
      </c>
      <c r="L30" s="1" t="str">
        <f t="shared" si="28"/>
        <v>{</v>
      </c>
      <c r="M30" s="1">
        <f ca="1" t="shared" si="36"/>
        <v>-9</v>
      </c>
      <c r="N30" s="1" t="str">
        <f ca="1" t="shared" si="21"/>
        <v>－</v>
      </c>
      <c r="O30" s="2">
        <f ca="1" t="shared" si="37"/>
        <v>-45</v>
      </c>
      <c r="P30" s="2" t="str">
        <f t="shared" si="29"/>
        <v>}</v>
      </c>
      <c r="Q30" s="1" t="str">
        <f ca="1" t="shared" si="22"/>
        <v>÷</v>
      </c>
      <c r="R30" s="2">
        <f ca="1" t="shared" si="38"/>
        <v>-4</v>
      </c>
      <c r="S30" s="1" t="s">
        <v>5</v>
      </c>
    </row>
    <row r="31" spans="1:19" ht="120" customHeight="1">
      <c r="A31" s="1" t="s">
        <v>15</v>
      </c>
      <c r="B31" s="1">
        <f ca="1" t="shared" si="30"/>
        <v>12</v>
      </c>
      <c r="C31" s="1" t="str">
        <f ca="1" t="shared" si="20"/>
        <v>÷</v>
      </c>
      <c r="D31" s="1" t="str">
        <f t="shared" si="31"/>
        <v>{</v>
      </c>
      <c r="E31" s="2">
        <f ca="1" t="shared" si="32"/>
        <v>-4</v>
      </c>
      <c r="F31" s="1" t="str">
        <f ca="1" t="shared" si="33"/>
        <v>－</v>
      </c>
      <c r="G31" s="2">
        <f ca="1" t="shared" si="34"/>
        <v>-10</v>
      </c>
      <c r="H31" s="2" t="str">
        <f t="shared" si="35"/>
        <v>}</v>
      </c>
      <c r="I31" s="1" t="s">
        <v>5</v>
      </c>
      <c r="K31" s="1" t="s">
        <v>16</v>
      </c>
      <c r="L31" s="1" t="str">
        <f t="shared" si="28"/>
        <v>(</v>
      </c>
      <c r="M31" s="1">
        <f ca="1" t="shared" si="36"/>
        <v>3</v>
      </c>
      <c r="N31" s="1" t="str">
        <f ca="1" t="shared" si="21"/>
        <v>－</v>
      </c>
      <c r="O31" s="2">
        <f ca="1" t="shared" si="37"/>
        <v>73</v>
      </c>
      <c r="P31" s="2" t="str">
        <f t="shared" si="29"/>
        <v>)</v>
      </c>
      <c r="Q31" s="1" t="str">
        <f ca="1" t="shared" si="22"/>
        <v>÷</v>
      </c>
      <c r="R31" s="2">
        <f ca="1" t="shared" si="38"/>
        <v>7</v>
      </c>
      <c r="S31" s="1" t="s">
        <v>5</v>
      </c>
    </row>
    <row r="32" spans="1:19" ht="120" customHeight="1">
      <c r="A32" s="1" t="s">
        <v>17</v>
      </c>
      <c r="B32" s="1">
        <f ca="1" t="shared" si="30"/>
        <v>-63</v>
      </c>
      <c r="C32" s="1" t="str">
        <f ca="1" t="shared" si="20"/>
        <v>×</v>
      </c>
      <c r="D32" s="1" t="str">
        <f t="shared" si="31"/>
        <v>(</v>
      </c>
      <c r="E32" s="2">
        <f ca="1" t="shared" si="32"/>
        <v>8</v>
      </c>
      <c r="F32" s="1" t="str">
        <f ca="1" t="shared" si="33"/>
        <v>－</v>
      </c>
      <c r="G32" s="2">
        <f ca="1" t="shared" si="34"/>
        <v>6</v>
      </c>
      <c r="H32" s="2" t="str">
        <f t="shared" si="35"/>
        <v>)</v>
      </c>
      <c r="I32" s="1" t="s">
        <v>5</v>
      </c>
      <c r="K32" s="1" t="s">
        <v>18</v>
      </c>
      <c r="L32" s="1" t="str">
        <f t="shared" si="28"/>
        <v>(</v>
      </c>
      <c r="M32" s="1">
        <f ca="1" t="shared" si="36"/>
        <v>4</v>
      </c>
      <c r="N32" s="1" t="str">
        <f ca="1" t="shared" si="21"/>
        <v>－</v>
      </c>
      <c r="O32" s="2">
        <f ca="1" t="shared" si="37"/>
        <v>49</v>
      </c>
      <c r="P32" s="2" t="str">
        <f t="shared" si="29"/>
        <v>)</v>
      </c>
      <c r="Q32" s="1" t="str">
        <f ca="1" t="shared" si="22"/>
        <v>÷</v>
      </c>
      <c r="R32" s="2">
        <f ca="1" t="shared" si="38"/>
        <v>5</v>
      </c>
      <c r="S32" s="1" t="s">
        <v>5</v>
      </c>
    </row>
    <row r="33" spans="1:20" ht="34.5" customHeight="1">
      <c r="A33" s="21" t="s">
        <v>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24.75" customHeight="1">
      <c r="A34" s="19" t="str">
        <f>A1</f>
        <v>問題１</v>
      </c>
      <c r="B34" s="20"/>
      <c r="C34" s="20"/>
      <c r="D34" s="20"/>
      <c r="E34" s="20"/>
      <c r="F34" s="20"/>
      <c r="G34" s="20"/>
      <c r="H34" s="20"/>
      <c r="I34" s="20"/>
      <c r="J34" s="20"/>
      <c r="K34" s="3"/>
      <c r="L34" s="3"/>
      <c r="M34" s="3"/>
      <c r="N34" s="3"/>
      <c r="O34" s="3"/>
      <c r="P34" s="3"/>
      <c r="Q34" s="3"/>
      <c r="R34" s="3"/>
      <c r="S34" s="3"/>
      <c r="T34" s="4"/>
    </row>
    <row r="35" spans="1:20" ht="24.75" customHeight="1">
      <c r="A35" s="12" t="str">
        <f>A2</f>
        <v>①</v>
      </c>
      <c r="B35" s="17">
        <f>IF((F2="＋"),IF((C2="＋"),B2+E2,B2-E2)+G2,IF((C2="＋"),B2+E2,B2-E2)-G2)</f>
        <v>-19</v>
      </c>
      <c r="C35" s="18"/>
      <c r="D35" s="18"/>
      <c r="E35" s="18"/>
      <c r="F35" s="18"/>
      <c r="G35" s="18"/>
      <c r="H35" s="18"/>
      <c r="I35" s="18"/>
      <c r="J35" s="18"/>
      <c r="K35" s="12" t="str">
        <f>K2</f>
        <v>②</v>
      </c>
      <c r="L35" s="5"/>
      <c r="M35" s="14">
        <f aca="true" t="shared" si="39" ref="M35:M41">IF((Q2="＋"),IF((N2="＋"),M2+O2,M2-O2)+R2,IF((N2="＋"),M2+O2,M2-O2)-R2)</f>
        <v>-3</v>
      </c>
      <c r="N35" s="15"/>
      <c r="O35" s="15"/>
      <c r="P35" s="15"/>
      <c r="Q35" s="15"/>
      <c r="R35" s="15"/>
      <c r="S35" s="15"/>
      <c r="T35" s="16"/>
    </row>
    <row r="36" spans="1:20" ht="24.75" customHeight="1">
      <c r="A36" s="12" t="str">
        <f aca="true" t="shared" si="40" ref="A36:A65">A3</f>
        <v>③</v>
      </c>
      <c r="B36" s="17">
        <f aca="true" t="shared" si="41" ref="B36:B41">IF((F3="＋"),IF((C3="＋"),B3+E3,B3-E3)+G3,IF((C3="＋"),B3+E3,B3-E3)-G3)</f>
        <v>-4</v>
      </c>
      <c r="C36" s="18"/>
      <c r="D36" s="18"/>
      <c r="E36" s="18"/>
      <c r="F36" s="18"/>
      <c r="G36" s="18"/>
      <c r="H36" s="18"/>
      <c r="I36" s="18"/>
      <c r="J36" s="18"/>
      <c r="K36" s="12" t="str">
        <f aca="true" t="shared" si="42" ref="K36:K65">K3</f>
        <v>④</v>
      </c>
      <c r="L36" s="5"/>
      <c r="M36" s="14">
        <f t="shared" si="39"/>
        <v>7</v>
      </c>
      <c r="N36" s="15"/>
      <c r="O36" s="15"/>
      <c r="P36" s="15"/>
      <c r="Q36" s="15"/>
      <c r="R36" s="15"/>
      <c r="S36" s="15"/>
      <c r="T36" s="16"/>
    </row>
    <row r="37" spans="1:20" ht="24.75" customHeight="1">
      <c r="A37" s="12" t="str">
        <f t="shared" si="40"/>
        <v>⑤</v>
      </c>
      <c r="B37" s="17">
        <f t="shared" si="41"/>
        <v>-24</v>
      </c>
      <c r="C37" s="18"/>
      <c r="D37" s="18"/>
      <c r="E37" s="18"/>
      <c r="F37" s="18"/>
      <c r="G37" s="18"/>
      <c r="H37" s="18"/>
      <c r="I37" s="18"/>
      <c r="J37" s="18"/>
      <c r="K37" s="12" t="str">
        <f t="shared" si="42"/>
        <v>⑥</v>
      </c>
      <c r="L37" s="5"/>
      <c r="M37" s="14">
        <f t="shared" si="39"/>
        <v>3</v>
      </c>
      <c r="N37" s="15"/>
      <c r="O37" s="15"/>
      <c r="P37" s="15" t="e">
        <f>IF((T4="＋"),IF((Q4="＋"),P4+S4,P4-S4)+U4,IF((Q4="＋"),P4+S4,P4-S4)-U4)</f>
        <v>#VALUE!</v>
      </c>
      <c r="Q37" s="15"/>
      <c r="R37" s="15"/>
      <c r="S37" s="15"/>
      <c r="T37" s="16"/>
    </row>
    <row r="38" spans="1:20" ht="24.75" customHeight="1">
      <c r="A38" s="12" t="str">
        <f t="shared" si="40"/>
        <v>⑦</v>
      </c>
      <c r="B38" s="17">
        <f t="shared" si="41"/>
        <v>-7</v>
      </c>
      <c r="C38" s="18"/>
      <c r="D38" s="18"/>
      <c r="E38" s="18"/>
      <c r="F38" s="18"/>
      <c r="G38" s="18"/>
      <c r="H38" s="18"/>
      <c r="I38" s="18"/>
      <c r="J38" s="18"/>
      <c r="K38" s="12" t="str">
        <f t="shared" si="42"/>
        <v>⑧</v>
      </c>
      <c r="L38" s="5"/>
      <c r="M38" s="14">
        <f t="shared" si="39"/>
        <v>-6</v>
      </c>
      <c r="N38" s="15"/>
      <c r="O38" s="15"/>
      <c r="P38" s="15"/>
      <c r="Q38" s="15"/>
      <c r="R38" s="15"/>
      <c r="S38" s="15"/>
      <c r="T38" s="16"/>
    </row>
    <row r="39" spans="1:20" ht="24.75" customHeight="1">
      <c r="A39" s="12" t="str">
        <f t="shared" si="40"/>
        <v>⑨</v>
      </c>
      <c r="B39" s="17">
        <f t="shared" si="41"/>
        <v>-5</v>
      </c>
      <c r="C39" s="18"/>
      <c r="D39" s="18"/>
      <c r="E39" s="18"/>
      <c r="F39" s="18"/>
      <c r="G39" s="18"/>
      <c r="H39" s="18"/>
      <c r="I39" s="18"/>
      <c r="J39" s="18"/>
      <c r="K39" s="12" t="str">
        <f t="shared" si="42"/>
        <v>⑩</v>
      </c>
      <c r="L39" s="5"/>
      <c r="M39" s="14">
        <f t="shared" si="39"/>
        <v>-10</v>
      </c>
      <c r="N39" s="15"/>
      <c r="O39" s="15"/>
      <c r="P39" s="15"/>
      <c r="Q39" s="15"/>
      <c r="R39" s="15"/>
      <c r="S39" s="15"/>
      <c r="T39" s="16"/>
    </row>
    <row r="40" spans="1:20" ht="24.75" customHeight="1">
      <c r="A40" s="12" t="str">
        <f t="shared" si="40"/>
        <v>⑪</v>
      </c>
      <c r="B40" s="17">
        <f t="shared" si="41"/>
        <v>-5</v>
      </c>
      <c r="C40" s="18"/>
      <c r="D40" s="18"/>
      <c r="E40" s="18"/>
      <c r="F40" s="18"/>
      <c r="G40" s="18"/>
      <c r="H40" s="18"/>
      <c r="I40" s="18"/>
      <c r="J40" s="18"/>
      <c r="K40" s="12" t="str">
        <f t="shared" si="42"/>
        <v>⑫</v>
      </c>
      <c r="L40" s="5"/>
      <c r="M40" s="14">
        <f t="shared" si="39"/>
        <v>4</v>
      </c>
      <c r="N40" s="15"/>
      <c r="O40" s="15"/>
      <c r="P40" s="15"/>
      <c r="Q40" s="15"/>
      <c r="R40" s="15"/>
      <c r="S40" s="15"/>
      <c r="T40" s="16"/>
    </row>
    <row r="41" spans="1:20" ht="24.75" customHeight="1">
      <c r="A41" s="12" t="str">
        <f t="shared" si="40"/>
        <v>⑬</v>
      </c>
      <c r="B41" s="17">
        <f t="shared" si="41"/>
        <v>-7</v>
      </c>
      <c r="C41" s="18"/>
      <c r="D41" s="18"/>
      <c r="E41" s="18"/>
      <c r="F41" s="18"/>
      <c r="G41" s="18"/>
      <c r="H41" s="18"/>
      <c r="I41" s="18"/>
      <c r="J41" s="18"/>
      <c r="K41" s="12" t="str">
        <f t="shared" si="42"/>
        <v>⑭</v>
      </c>
      <c r="L41" s="5"/>
      <c r="M41" s="14">
        <f t="shared" si="39"/>
        <v>12</v>
      </c>
      <c r="N41" s="15"/>
      <c r="O41" s="15"/>
      <c r="P41" s="15"/>
      <c r="Q41" s="15"/>
      <c r="R41" s="15"/>
      <c r="S41" s="15"/>
      <c r="T41" s="16"/>
    </row>
    <row r="42" spans="1:20" ht="24.75" customHeight="1">
      <c r="A42" s="19" t="str">
        <f t="shared" si="40"/>
        <v>問題２</v>
      </c>
      <c r="B42" s="20"/>
      <c r="C42" s="20"/>
      <c r="D42" s="20"/>
      <c r="E42" s="20"/>
      <c r="F42" s="20"/>
      <c r="G42" s="20"/>
      <c r="H42" s="20"/>
      <c r="I42" s="20"/>
      <c r="J42" s="20"/>
      <c r="K42" s="7"/>
      <c r="L42" s="7"/>
      <c r="M42" s="7"/>
      <c r="N42" s="7"/>
      <c r="O42" s="7"/>
      <c r="P42" s="7"/>
      <c r="Q42" s="7"/>
      <c r="R42" s="7"/>
      <c r="S42" s="7"/>
      <c r="T42" s="8"/>
    </row>
    <row r="43" spans="1:20" ht="24.75" customHeight="1">
      <c r="A43" s="12" t="str">
        <f t="shared" si="40"/>
        <v>①</v>
      </c>
      <c r="B43" s="17">
        <f>IF(ISERROR(IF((F10="×"),IF((C10="×"),B10*E10,B10/E10)*G10,IF((C10="×"),B10*E10,B10/E10)/G10)),"φ",IF((F10="×"),IF((C10="×"),B10*E10,B10/E10)*G10,IF((C10="×"),B10*E10,B10/E10)/G10))</f>
        <v>28</v>
      </c>
      <c r="C43" s="18"/>
      <c r="D43" s="18"/>
      <c r="E43" s="18"/>
      <c r="F43" s="18"/>
      <c r="G43" s="18"/>
      <c r="H43" s="18"/>
      <c r="I43" s="18"/>
      <c r="J43" s="18"/>
      <c r="K43" s="12" t="str">
        <f t="shared" si="42"/>
        <v>②</v>
      </c>
      <c r="L43" s="5"/>
      <c r="M43" s="14">
        <f aca="true" t="shared" si="43" ref="M43:M49">IF(ISERROR(IF((Q10="×"),IF((N10="×"),M10*O10,M10/O10)*R10,IF((N10="×"),M10*O10,M10/O10)/R10)),"φ",IF((Q10="×"),IF((N10="×"),M10*O10,M10/O10)*R10,IF((N10="×"),M10*O10,M10/O10)/R10))</f>
        <v>-180</v>
      </c>
      <c r="N43" s="15"/>
      <c r="O43" s="15"/>
      <c r="P43" s="15"/>
      <c r="Q43" s="15"/>
      <c r="R43" s="15"/>
      <c r="S43" s="15"/>
      <c r="T43" s="16"/>
    </row>
    <row r="44" spans="1:20" ht="24.75" customHeight="1">
      <c r="A44" s="12" t="str">
        <f t="shared" si="40"/>
        <v>③</v>
      </c>
      <c r="B44" s="17">
        <f aca="true" t="shared" si="44" ref="B44:B49">IF(ISERROR(IF((F11="×"),IF((C11="×"),B11*E11,B11/E11)*G11,IF((C11="×"),B11*E11,B11/E11)/G11)),"φ",IF((F11="×"),IF((C11="×"),B11*E11,B11/E11)*G11,IF((C11="×"),B11*E11,B11/E11)/G11))</f>
        <v>-1</v>
      </c>
      <c r="C44" s="18"/>
      <c r="D44" s="18"/>
      <c r="E44" s="18"/>
      <c r="F44" s="18"/>
      <c r="G44" s="18"/>
      <c r="H44" s="18"/>
      <c r="I44" s="18"/>
      <c r="J44" s="18"/>
      <c r="K44" s="12" t="str">
        <f t="shared" si="42"/>
        <v>④</v>
      </c>
      <c r="L44" s="5"/>
      <c r="M44" s="14">
        <f t="shared" si="43"/>
        <v>49</v>
      </c>
      <c r="N44" s="15"/>
      <c r="O44" s="15"/>
      <c r="P44" s="15"/>
      <c r="Q44" s="15"/>
      <c r="R44" s="15"/>
      <c r="S44" s="15"/>
      <c r="T44" s="16"/>
    </row>
    <row r="45" spans="1:20" ht="24.75" customHeight="1">
      <c r="A45" s="12" t="str">
        <f t="shared" si="40"/>
        <v>⑤</v>
      </c>
      <c r="B45" s="17">
        <f t="shared" si="44"/>
        <v>-63</v>
      </c>
      <c r="C45" s="18"/>
      <c r="D45" s="18"/>
      <c r="E45" s="18"/>
      <c r="F45" s="18"/>
      <c r="G45" s="18"/>
      <c r="H45" s="18"/>
      <c r="I45" s="18"/>
      <c r="J45" s="18"/>
      <c r="K45" s="12" t="str">
        <f t="shared" si="42"/>
        <v>⑥</v>
      </c>
      <c r="L45" s="5"/>
      <c r="M45" s="14">
        <f t="shared" si="43"/>
        <v>100</v>
      </c>
      <c r="N45" s="15"/>
      <c r="O45" s="15"/>
      <c r="P45" s="15"/>
      <c r="Q45" s="15"/>
      <c r="R45" s="15"/>
      <c r="S45" s="15"/>
      <c r="T45" s="16"/>
    </row>
    <row r="46" spans="1:20" ht="24.75" customHeight="1">
      <c r="A46" s="12" t="str">
        <f t="shared" si="40"/>
        <v>⑦</v>
      </c>
      <c r="B46" s="17">
        <f t="shared" si="44"/>
        <v>5</v>
      </c>
      <c r="C46" s="18"/>
      <c r="D46" s="18"/>
      <c r="E46" s="18"/>
      <c r="F46" s="18"/>
      <c r="G46" s="18"/>
      <c r="H46" s="18"/>
      <c r="I46" s="18"/>
      <c r="J46" s="18"/>
      <c r="K46" s="12" t="str">
        <f t="shared" si="42"/>
        <v>⑧</v>
      </c>
      <c r="L46" s="5"/>
      <c r="M46" s="14">
        <f t="shared" si="43"/>
        <v>-195</v>
      </c>
      <c r="N46" s="15"/>
      <c r="O46" s="15"/>
      <c r="P46" s="15"/>
      <c r="Q46" s="15"/>
      <c r="R46" s="15"/>
      <c r="S46" s="15"/>
      <c r="T46" s="16"/>
    </row>
    <row r="47" spans="1:20" ht="24.75" customHeight="1">
      <c r="A47" s="12" t="str">
        <f t="shared" si="40"/>
        <v>⑨</v>
      </c>
      <c r="B47" s="17">
        <f t="shared" si="44"/>
        <v>-192</v>
      </c>
      <c r="C47" s="18"/>
      <c r="D47" s="18"/>
      <c r="E47" s="18"/>
      <c r="F47" s="18"/>
      <c r="G47" s="18"/>
      <c r="H47" s="18"/>
      <c r="I47" s="18"/>
      <c r="J47" s="18"/>
      <c r="K47" s="12" t="str">
        <f t="shared" si="42"/>
        <v>⑩</v>
      </c>
      <c r="L47" s="5"/>
      <c r="M47" s="14">
        <f t="shared" si="43"/>
        <v>-130</v>
      </c>
      <c r="N47" s="15"/>
      <c r="O47" s="15"/>
      <c r="P47" s="15"/>
      <c r="Q47" s="15"/>
      <c r="R47" s="15"/>
      <c r="S47" s="15"/>
      <c r="T47" s="16"/>
    </row>
    <row r="48" spans="1:20" ht="24.75" customHeight="1">
      <c r="A48" s="12" t="str">
        <f t="shared" si="40"/>
        <v>⑪</v>
      </c>
      <c r="B48" s="17">
        <f t="shared" si="44"/>
        <v>-70</v>
      </c>
      <c r="C48" s="18"/>
      <c r="D48" s="18"/>
      <c r="E48" s="18"/>
      <c r="F48" s="18"/>
      <c r="G48" s="18"/>
      <c r="H48" s="18"/>
      <c r="I48" s="18"/>
      <c r="J48" s="18"/>
      <c r="K48" s="12" t="str">
        <f t="shared" si="42"/>
        <v>⑫</v>
      </c>
      <c r="L48" s="5"/>
      <c r="M48" s="14">
        <f t="shared" si="43"/>
        <v>36</v>
      </c>
      <c r="N48" s="15"/>
      <c r="O48" s="15"/>
      <c r="P48" s="15"/>
      <c r="Q48" s="15"/>
      <c r="R48" s="15"/>
      <c r="S48" s="15"/>
      <c r="T48" s="16"/>
    </row>
    <row r="49" spans="1:20" ht="24.75" customHeight="1">
      <c r="A49" s="12" t="str">
        <f t="shared" si="40"/>
        <v>⑬</v>
      </c>
      <c r="B49" s="17">
        <f t="shared" si="44"/>
        <v>3</v>
      </c>
      <c r="C49" s="18"/>
      <c r="D49" s="18"/>
      <c r="E49" s="18"/>
      <c r="F49" s="18"/>
      <c r="G49" s="18"/>
      <c r="H49" s="18"/>
      <c r="I49" s="18"/>
      <c r="J49" s="18"/>
      <c r="K49" s="12" t="str">
        <f t="shared" si="42"/>
        <v>⑭</v>
      </c>
      <c r="L49" s="5"/>
      <c r="M49" s="14">
        <f t="shared" si="43"/>
        <v>2</v>
      </c>
      <c r="N49" s="15"/>
      <c r="O49" s="15"/>
      <c r="P49" s="15"/>
      <c r="Q49" s="15"/>
      <c r="R49" s="15"/>
      <c r="S49" s="15"/>
      <c r="T49" s="16"/>
    </row>
    <row r="50" spans="1:20" ht="24.75" customHeight="1">
      <c r="A50" s="19" t="str">
        <f t="shared" si="40"/>
        <v>問題３</v>
      </c>
      <c r="B50" s="20"/>
      <c r="C50" s="20"/>
      <c r="D50" s="20"/>
      <c r="E50" s="20"/>
      <c r="F50" s="20"/>
      <c r="G50" s="20"/>
      <c r="H50" s="20"/>
      <c r="I50" s="20"/>
      <c r="J50" s="20"/>
      <c r="K50" s="7"/>
      <c r="L50" s="7"/>
      <c r="M50" s="7"/>
      <c r="N50" s="7"/>
      <c r="O50" s="9"/>
      <c r="P50" s="9"/>
      <c r="Q50" s="7"/>
      <c r="R50" s="9"/>
      <c r="S50" s="7"/>
      <c r="T50" s="8"/>
    </row>
    <row r="51" spans="1:20" ht="24.75" customHeight="1">
      <c r="A51" s="12" t="str">
        <f t="shared" si="40"/>
        <v>①</v>
      </c>
      <c r="B51" s="17">
        <f aca="true" t="shared" si="45" ref="B51:B57">IF(ISERROR(IF(C18="×",B18*E18,B18/E18)+IF(F18="＋",G18,G18*-1)),"φ",IF(C18="×",B18*E18,B18/E18)+IF(F18="＋",G18,G18*-1))</f>
        <v>-363</v>
      </c>
      <c r="C51" s="18"/>
      <c r="D51" s="18"/>
      <c r="E51" s="18"/>
      <c r="F51" s="18"/>
      <c r="G51" s="18"/>
      <c r="H51" s="18"/>
      <c r="I51" s="18"/>
      <c r="J51" s="18"/>
      <c r="K51" s="12" t="str">
        <f t="shared" si="42"/>
        <v>②</v>
      </c>
      <c r="L51" s="5"/>
      <c r="M51" s="14">
        <f aca="true" t="shared" si="46" ref="M51:M57">IF(ISERROR(IF(N18="＋",M18+(IF(Q18="×",O18*R18,O18/R18)),M18-(IF(Q18="×",O18*R18,O18/R18)))),"φ",IF(N18="＋",M18+(IF(Q18="×",O18*R18,O18/R18)),M18-(IF(Q18="×",O18*R18,O18/R18))))</f>
        <v>-48</v>
      </c>
      <c r="N51" s="15"/>
      <c r="O51" s="15"/>
      <c r="P51" s="15"/>
      <c r="Q51" s="15"/>
      <c r="R51" s="15"/>
      <c r="S51" s="15"/>
      <c r="T51" s="16"/>
    </row>
    <row r="52" spans="1:20" ht="24.75" customHeight="1">
      <c r="A52" s="12" t="str">
        <f t="shared" si="40"/>
        <v>③</v>
      </c>
      <c r="B52" s="17">
        <f t="shared" si="45"/>
        <v>-368</v>
      </c>
      <c r="C52" s="18"/>
      <c r="D52" s="18"/>
      <c r="E52" s="18"/>
      <c r="F52" s="18"/>
      <c r="G52" s="18"/>
      <c r="H52" s="18"/>
      <c r="I52" s="18"/>
      <c r="J52" s="18"/>
      <c r="K52" s="12" t="str">
        <f t="shared" si="42"/>
        <v>④</v>
      </c>
      <c r="L52" s="5"/>
      <c r="M52" s="14">
        <f t="shared" si="46"/>
        <v>125</v>
      </c>
      <c r="N52" s="15"/>
      <c r="O52" s="15"/>
      <c r="P52" s="15"/>
      <c r="Q52" s="15"/>
      <c r="R52" s="15"/>
      <c r="S52" s="15"/>
      <c r="T52" s="16"/>
    </row>
    <row r="53" spans="1:20" ht="24.75" customHeight="1">
      <c r="A53" s="12" t="str">
        <f t="shared" si="40"/>
        <v>⑤</v>
      </c>
      <c r="B53" s="17">
        <f t="shared" si="45"/>
        <v>18</v>
      </c>
      <c r="C53" s="18"/>
      <c r="D53" s="18"/>
      <c r="E53" s="18"/>
      <c r="F53" s="18"/>
      <c r="G53" s="18"/>
      <c r="H53" s="18"/>
      <c r="I53" s="18"/>
      <c r="J53" s="18"/>
      <c r="K53" s="12" t="str">
        <f t="shared" si="42"/>
        <v>⑥</v>
      </c>
      <c r="L53" s="5"/>
      <c r="M53" s="14">
        <f t="shared" si="46"/>
        <v>48</v>
      </c>
      <c r="N53" s="15"/>
      <c r="O53" s="15"/>
      <c r="P53" s="15"/>
      <c r="Q53" s="15"/>
      <c r="R53" s="15"/>
      <c r="S53" s="15"/>
      <c r="T53" s="16"/>
    </row>
    <row r="54" spans="1:20" ht="24.75" customHeight="1">
      <c r="A54" s="12" t="str">
        <f t="shared" si="40"/>
        <v>⑦</v>
      </c>
      <c r="B54" s="17">
        <f t="shared" si="45"/>
        <v>-572</v>
      </c>
      <c r="C54" s="18"/>
      <c r="D54" s="18"/>
      <c r="E54" s="18"/>
      <c r="F54" s="18"/>
      <c r="G54" s="18"/>
      <c r="H54" s="18"/>
      <c r="I54" s="18"/>
      <c r="J54" s="18"/>
      <c r="K54" s="12" t="str">
        <f t="shared" si="42"/>
        <v>⑧</v>
      </c>
      <c r="L54" s="5"/>
      <c r="M54" s="14">
        <f t="shared" si="46"/>
        <v>-157</v>
      </c>
      <c r="N54" s="15"/>
      <c r="O54" s="15"/>
      <c r="P54" s="15"/>
      <c r="Q54" s="15"/>
      <c r="R54" s="15"/>
      <c r="S54" s="15"/>
      <c r="T54" s="16"/>
    </row>
    <row r="55" spans="1:20" ht="24.75" customHeight="1">
      <c r="A55" s="12" t="str">
        <f t="shared" si="40"/>
        <v>⑨</v>
      </c>
      <c r="B55" s="17">
        <f t="shared" si="45"/>
        <v>54</v>
      </c>
      <c r="C55" s="18"/>
      <c r="D55" s="18"/>
      <c r="E55" s="18"/>
      <c r="F55" s="18"/>
      <c r="G55" s="18"/>
      <c r="H55" s="18"/>
      <c r="I55" s="18"/>
      <c r="J55" s="18"/>
      <c r="K55" s="12" t="str">
        <f t="shared" si="42"/>
        <v>⑩</v>
      </c>
      <c r="L55" s="5"/>
      <c r="M55" s="14">
        <f t="shared" si="46"/>
        <v>-7</v>
      </c>
      <c r="N55" s="15"/>
      <c r="O55" s="15"/>
      <c r="P55" s="15"/>
      <c r="Q55" s="15"/>
      <c r="R55" s="15"/>
      <c r="S55" s="15"/>
      <c r="T55" s="16"/>
    </row>
    <row r="56" spans="1:20" ht="24.75" customHeight="1">
      <c r="A56" s="12" t="str">
        <f t="shared" si="40"/>
        <v>⑪</v>
      </c>
      <c r="B56" s="17">
        <f t="shared" si="45"/>
        <v>-17</v>
      </c>
      <c r="C56" s="18"/>
      <c r="D56" s="18"/>
      <c r="E56" s="18"/>
      <c r="F56" s="18"/>
      <c r="G56" s="18"/>
      <c r="H56" s="18"/>
      <c r="I56" s="18"/>
      <c r="J56" s="18"/>
      <c r="K56" s="12" t="str">
        <f t="shared" si="42"/>
        <v>⑫</v>
      </c>
      <c r="L56" s="5"/>
      <c r="M56" s="14">
        <f t="shared" si="46"/>
        <v>19</v>
      </c>
      <c r="N56" s="15"/>
      <c r="O56" s="15"/>
      <c r="P56" s="15"/>
      <c r="Q56" s="15"/>
      <c r="R56" s="15"/>
      <c r="S56" s="15"/>
      <c r="T56" s="16"/>
    </row>
    <row r="57" spans="1:20" ht="24.75" customHeight="1">
      <c r="A57" s="12" t="str">
        <f t="shared" si="40"/>
        <v>⑬</v>
      </c>
      <c r="B57" s="17">
        <f t="shared" si="45"/>
        <v>-727</v>
      </c>
      <c r="C57" s="18"/>
      <c r="D57" s="18"/>
      <c r="E57" s="18"/>
      <c r="F57" s="18"/>
      <c r="G57" s="18"/>
      <c r="H57" s="18"/>
      <c r="I57" s="18"/>
      <c r="J57" s="18"/>
      <c r="K57" s="12" t="str">
        <f t="shared" si="42"/>
        <v>⑭</v>
      </c>
      <c r="L57" s="5"/>
      <c r="M57" s="14">
        <f t="shared" si="46"/>
        <v>-40</v>
      </c>
      <c r="N57" s="15"/>
      <c r="O57" s="15"/>
      <c r="P57" s="15"/>
      <c r="Q57" s="15"/>
      <c r="R57" s="15"/>
      <c r="S57" s="15"/>
      <c r="T57" s="16"/>
    </row>
    <row r="58" spans="1:20" ht="24.75" customHeight="1">
      <c r="A58" s="19" t="str">
        <f t="shared" si="40"/>
        <v>問題４</v>
      </c>
      <c r="B58" s="20"/>
      <c r="C58" s="20"/>
      <c r="D58" s="20"/>
      <c r="E58" s="20"/>
      <c r="F58" s="20"/>
      <c r="G58" s="20"/>
      <c r="H58" s="20"/>
      <c r="I58" s="20"/>
      <c r="J58" s="20"/>
      <c r="K58" s="6"/>
      <c r="L58" s="6"/>
      <c r="M58" s="6"/>
      <c r="N58" s="6"/>
      <c r="O58" s="10"/>
      <c r="P58" s="10"/>
      <c r="Q58" s="6"/>
      <c r="R58" s="10"/>
      <c r="S58" s="6"/>
      <c r="T58" s="11"/>
    </row>
    <row r="59" spans="1:20" ht="24.75" customHeight="1">
      <c r="A59" s="12" t="str">
        <f t="shared" si="40"/>
        <v>①</v>
      </c>
      <c r="B59" s="17">
        <f>IF(ISERROR(IF(C26="×",B26*(IF(F26="＋",E26+G26,E26-G26)),B26/(IF(F26="＋",E26+G26,E26-G26)))),"φ",IF(C26="×",B26*(IF(F26="＋",E26+G26,E26-G26)),B26/(IF(F26="＋",E26+G26,E26-G26))))</f>
        <v>552</v>
      </c>
      <c r="C59" s="18"/>
      <c r="D59" s="18"/>
      <c r="E59" s="18"/>
      <c r="F59" s="18"/>
      <c r="G59" s="18"/>
      <c r="H59" s="18"/>
      <c r="I59" s="18"/>
      <c r="J59" s="18"/>
      <c r="K59" s="12" t="str">
        <f t="shared" si="42"/>
        <v>②</v>
      </c>
      <c r="L59" s="5"/>
      <c r="M59" s="14">
        <f>IF(ISERROR(IF(Q26="×",(IF(N26="＋",M26+O26,M26-O26))*R26,(IF(N26="＋",M26+O26,M26-O26))/R26)),"φ",IF(Q26="×",(IF(N26="＋",M26+O26,M26-O26))*R26,(IF(N26="＋",M26+O26,M26-O26))/R26))</f>
        <v>5</v>
      </c>
      <c r="N59" s="15"/>
      <c r="O59" s="15"/>
      <c r="P59" s="15"/>
      <c r="Q59" s="15"/>
      <c r="R59" s="15"/>
      <c r="S59" s="15"/>
      <c r="T59" s="16"/>
    </row>
    <row r="60" spans="1:20" ht="24.75" customHeight="1">
      <c r="A60" s="12" t="str">
        <f t="shared" si="40"/>
        <v>③</v>
      </c>
      <c r="B60" s="17">
        <f aca="true" t="shared" si="47" ref="B60:B65">IF(ISERROR(IF(C27="×",B27*(IF(F27="＋",E27+G27,E27-G27)),B27/(IF(F27="＋",E27+G27,E27-G27)))),"φ",IF(C27="×",B27*(IF(F27="＋",E27+G27,E27-G27)),B27/(IF(F27="＋",E27+G27,E27-G27))))</f>
        <v>6</v>
      </c>
      <c r="C60" s="18"/>
      <c r="D60" s="18"/>
      <c r="E60" s="18"/>
      <c r="F60" s="18"/>
      <c r="G60" s="18"/>
      <c r="H60" s="18"/>
      <c r="I60" s="18"/>
      <c r="J60" s="18"/>
      <c r="K60" s="12" t="str">
        <f t="shared" si="42"/>
        <v>④</v>
      </c>
      <c r="L60" s="5"/>
      <c r="M60" s="14">
        <f aca="true" t="shared" si="48" ref="M60:M65">IF(ISERROR(IF(Q27="×",(IF(N27="＋",M27+O27,M27-O27))*R27,(IF(N27="＋",M27+O27,M27-O27))/R27)),"φ",IF(Q27="×",(IF(N27="＋",M27+O27,M27-O27))*R27,(IF(N27="＋",M27+O27,M27-O27))/R27))</f>
        <v>-5</v>
      </c>
      <c r="N60" s="15"/>
      <c r="O60" s="15"/>
      <c r="P60" s="15"/>
      <c r="Q60" s="15"/>
      <c r="R60" s="15"/>
      <c r="S60" s="15"/>
      <c r="T60" s="16"/>
    </row>
    <row r="61" spans="1:20" ht="24.75" customHeight="1">
      <c r="A61" s="12" t="str">
        <f t="shared" si="40"/>
        <v>⑤</v>
      </c>
      <c r="B61" s="17">
        <f t="shared" si="47"/>
        <v>-588</v>
      </c>
      <c r="C61" s="18"/>
      <c r="D61" s="18"/>
      <c r="E61" s="18"/>
      <c r="F61" s="18"/>
      <c r="G61" s="18"/>
      <c r="H61" s="18"/>
      <c r="I61" s="18"/>
      <c r="J61" s="18"/>
      <c r="K61" s="12" t="str">
        <f t="shared" si="42"/>
        <v>⑥</v>
      </c>
      <c r="L61" s="5"/>
      <c r="M61" s="14">
        <f t="shared" si="48"/>
        <v>142</v>
      </c>
      <c r="N61" s="15"/>
      <c r="O61" s="15"/>
      <c r="P61" s="15"/>
      <c r="Q61" s="15"/>
      <c r="R61" s="15"/>
      <c r="S61" s="15"/>
      <c r="T61" s="16"/>
    </row>
    <row r="62" spans="1:20" ht="24.75" customHeight="1">
      <c r="A62" s="12" t="str">
        <f t="shared" si="40"/>
        <v>⑦</v>
      </c>
      <c r="B62" s="17">
        <f t="shared" si="47"/>
        <v>6</v>
      </c>
      <c r="C62" s="18"/>
      <c r="D62" s="18"/>
      <c r="E62" s="18"/>
      <c r="F62" s="18"/>
      <c r="G62" s="18"/>
      <c r="H62" s="18"/>
      <c r="I62" s="18"/>
      <c r="J62" s="18"/>
      <c r="K62" s="12" t="str">
        <f t="shared" si="42"/>
        <v>⑧</v>
      </c>
      <c r="L62" s="5"/>
      <c r="M62" s="14">
        <f t="shared" si="48"/>
        <v>-6</v>
      </c>
      <c r="N62" s="15"/>
      <c r="O62" s="15"/>
      <c r="P62" s="15"/>
      <c r="Q62" s="15"/>
      <c r="R62" s="15"/>
      <c r="S62" s="15"/>
      <c r="T62" s="16"/>
    </row>
    <row r="63" spans="1:20" ht="24.75" customHeight="1">
      <c r="A63" s="12" t="str">
        <f t="shared" si="40"/>
        <v>⑨</v>
      </c>
      <c r="B63" s="17">
        <f t="shared" si="47"/>
        <v>50</v>
      </c>
      <c r="C63" s="18"/>
      <c r="D63" s="18"/>
      <c r="E63" s="18"/>
      <c r="F63" s="18"/>
      <c r="G63" s="18"/>
      <c r="H63" s="18"/>
      <c r="I63" s="18"/>
      <c r="J63" s="18"/>
      <c r="K63" s="12" t="str">
        <f t="shared" si="42"/>
        <v>⑩</v>
      </c>
      <c r="L63" s="5"/>
      <c r="M63" s="14">
        <f t="shared" si="48"/>
        <v>-9</v>
      </c>
      <c r="N63" s="15"/>
      <c r="O63" s="15"/>
      <c r="P63" s="15"/>
      <c r="Q63" s="15"/>
      <c r="R63" s="15"/>
      <c r="S63" s="15"/>
      <c r="T63" s="16"/>
    </row>
    <row r="64" spans="1:20" ht="24.75" customHeight="1">
      <c r="A64" s="12" t="str">
        <f t="shared" si="40"/>
        <v>⑪</v>
      </c>
      <c r="B64" s="17">
        <f t="shared" si="47"/>
        <v>2</v>
      </c>
      <c r="C64" s="18"/>
      <c r="D64" s="18"/>
      <c r="E64" s="18"/>
      <c r="F64" s="18"/>
      <c r="G64" s="18"/>
      <c r="H64" s="18"/>
      <c r="I64" s="18"/>
      <c r="J64" s="18"/>
      <c r="K64" s="12" t="str">
        <f t="shared" si="42"/>
        <v>⑫</v>
      </c>
      <c r="L64" s="5"/>
      <c r="M64" s="14">
        <f t="shared" si="48"/>
        <v>-10</v>
      </c>
      <c r="N64" s="15"/>
      <c r="O64" s="15"/>
      <c r="P64" s="15"/>
      <c r="Q64" s="15"/>
      <c r="R64" s="15"/>
      <c r="S64" s="15"/>
      <c r="T64" s="16"/>
    </row>
    <row r="65" spans="1:20" ht="24.75" customHeight="1">
      <c r="A65" s="12" t="str">
        <f t="shared" si="40"/>
        <v>⑬</v>
      </c>
      <c r="B65" s="17">
        <f t="shared" si="47"/>
        <v>-126</v>
      </c>
      <c r="C65" s="18"/>
      <c r="D65" s="18"/>
      <c r="E65" s="18"/>
      <c r="F65" s="18"/>
      <c r="G65" s="18"/>
      <c r="H65" s="18"/>
      <c r="I65" s="18"/>
      <c r="J65" s="18"/>
      <c r="K65" s="12" t="str">
        <f t="shared" si="42"/>
        <v>⑭</v>
      </c>
      <c r="L65" s="5"/>
      <c r="M65" s="14">
        <f t="shared" si="48"/>
        <v>-9</v>
      </c>
      <c r="N65" s="15"/>
      <c r="O65" s="15"/>
      <c r="P65" s="15"/>
      <c r="Q65" s="15"/>
      <c r="R65" s="15"/>
      <c r="S65" s="15"/>
      <c r="T65" s="16"/>
    </row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</sheetData>
  <sheetProtection/>
  <mergeCells count="73">
    <mergeCell ref="A25:J25"/>
    <mergeCell ref="K25:M25"/>
    <mergeCell ref="N25:S25"/>
    <mergeCell ref="N1:S1"/>
    <mergeCell ref="A17:J17"/>
    <mergeCell ref="K17:M17"/>
    <mergeCell ref="N17:S17"/>
    <mergeCell ref="A9:J9"/>
    <mergeCell ref="K9:M9"/>
    <mergeCell ref="N9:S9"/>
    <mergeCell ref="B65:J65"/>
    <mergeCell ref="M60:T60"/>
    <mergeCell ref="M61:T61"/>
    <mergeCell ref="M62:T62"/>
    <mergeCell ref="M63:T63"/>
    <mergeCell ref="M64:T64"/>
    <mergeCell ref="M65:T65"/>
    <mergeCell ref="M59:T59"/>
    <mergeCell ref="B60:J60"/>
    <mergeCell ref="B61:J61"/>
    <mergeCell ref="B62:J62"/>
    <mergeCell ref="B63:J63"/>
    <mergeCell ref="B64:J64"/>
    <mergeCell ref="A58:J58"/>
    <mergeCell ref="B55:J55"/>
    <mergeCell ref="B51:J51"/>
    <mergeCell ref="B52:J52"/>
    <mergeCell ref="B53:J53"/>
    <mergeCell ref="B59:J59"/>
    <mergeCell ref="B54:J54"/>
    <mergeCell ref="B56:J56"/>
    <mergeCell ref="B57:J57"/>
    <mergeCell ref="B39:J39"/>
    <mergeCell ref="B45:J45"/>
    <mergeCell ref="M41:T41"/>
    <mergeCell ref="A1:J1"/>
    <mergeCell ref="K1:M1"/>
    <mergeCell ref="B46:J46"/>
    <mergeCell ref="B47:J47"/>
    <mergeCell ref="M35:T35"/>
    <mergeCell ref="M36:T36"/>
    <mergeCell ref="A33:T33"/>
    <mergeCell ref="A34:J34"/>
    <mergeCell ref="A42:J42"/>
    <mergeCell ref="B43:J43"/>
    <mergeCell ref="B41:J41"/>
    <mergeCell ref="B44:J44"/>
    <mergeCell ref="M49:T49"/>
    <mergeCell ref="A50:J50"/>
    <mergeCell ref="B35:J35"/>
    <mergeCell ref="B36:J36"/>
    <mergeCell ref="B37:J37"/>
    <mergeCell ref="B38:J38"/>
    <mergeCell ref="M37:T37"/>
    <mergeCell ref="M38:T38"/>
    <mergeCell ref="M39:T39"/>
    <mergeCell ref="M40:T40"/>
    <mergeCell ref="M57:T57"/>
    <mergeCell ref="B40:J40"/>
    <mergeCell ref="B48:J48"/>
    <mergeCell ref="B49:J49"/>
    <mergeCell ref="M43:T43"/>
    <mergeCell ref="M44:T44"/>
    <mergeCell ref="M45:T45"/>
    <mergeCell ref="M46:T46"/>
    <mergeCell ref="M47:T47"/>
    <mergeCell ref="M48:T48"/>
    <mergeCell ref="M51:T51"/>
    <mergeCell ref="M52:T52"/>
    <mergeCell ref="M53:T53"/>
    <mergeCell ref="M54:T54"/>
    <mergeCell ref="M55:T55"/>
    <mergeCell ref="M56:T56"/>
  </mergeCells>
  <printOptions/>
  <pageMargins left="0" right="0" top="0" bottom="0" header="0" footer="0"/>
  <pageSetup orientation="portrait" paperSize="9" scale="92" r:id="rId1"/>
  <rowBreaks count="4" manualBreakCount="4">
    <brk id="8" max="255" man="1"/>
    <brk id="16" max="255" man="1"/>
    <brk id="24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マイナスを含む四則演算(答えが割り切れる物)</dc:description>
  <cp:lastModifiedBy>emiko</cp:lastModifiedBy>
  <cp:lastPrinted>2007-07-15T06:59:25Z</cp:lastPrinted>
  <dcterms:created xsi:type="dcterms:W3CDTF">2007-06-20T08:17:29Z</dcterms:created>
  <dcterms:modified xsi:type="dcterms:W3CDTF">2007-07-15T06:59:27Z</dcterms:modified>
  <cp:category/>
  <cp:version/>
  <cp:contentType/>
  <cp:contentStatus/>
</cp:coreProperties>
</file>