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<sst xmlns="http://schemas.openxmlformats.org/spreadsheetml/2006/main" count="61" uniqueCount="19">
  <si>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</si>
  <si>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</si>
  <si>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</si>
  <si>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</si>
  <si>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</si>
  <si>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</si>
  <si>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</si>
  <si>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</si>
  <si>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</si>
  <si>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</si>
  <si>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</si>
  <si>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</si>
  <si>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</si>
  <si>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</si>
  <si>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</si>
  <si>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こたえ</t>
  </si>
  <si>
    <t>問題１（少数の足し算・引き算）</t>
  </si>
  <si>
    <t>問題２（小数のかけ算・割り算）</t>
  </si>
  <si>
    <t>名前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</si>
</sst>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10" xfId="0" applyFont="1" applyBorder="1" applyAlignment="1">
      <alignment vertical="top" shrinkToFit="1"/>
    </xf>
    <xf numFmtId="0" fontId="3" fillId="0" borderId="11" xfId="0" applyFont="1" applyBorder="1" applyAlignment="1">
      <alignment vertical="top" shrinkToFit="1"/>
    </xf>
    <xf numFmtId="0" fontId="3" fillId="0" borderId="0" xfId="0" applyNumberFormat="1" applyFont="1" applyAlignment="1">
      <alignment horizontal="left" vertical="top" shrinkToFit="1"/>
    </xf>
    <xf numFmtId="0" fontId="3" fillId="0" borderId="10" xfId="0" applyNumberFormat="1" applyFont="1" applyBorder="1" applyAlignment="1">
      <alignment horizontal="left" vertical="top" shrinkToFit="1"/>
    </xf>
    <xf numFmtId="0" fontId="3" fillId="0" borderId="11" xfId="0" applyNumberFormat="1" applyFont="1" applyBorder="1" applyAlignment="1">
      <alignment horizontal="left" vertical="top" shrinkToFit="1"/>
    </xf>
    <xf numFmtId="0" fontId="3" fillId="0" borderId="12" xfId="0" applyNumberFormat="1" applyFont="1" applyBorder="1" applyAlignment="1">
      <alignment horizontal="left" vertical="top" shrinkToFit="1"/>
    </xf>
    <xf numFmtId="0" fontId="0" fillId="0" borderId="13" xfId="0" applyBorder="1" applyAlignment="1">
      <alignment horizontal="left" shrinkToFit="1"/>
    </xf>
    <xf numFmtId="180" fontId="0" fillId="0" borderId="0" xfId="0" applyNumberFormat="1" applyAlignment="1">
      <alignment horizontal="left" shrinkToFit="1"/>
    </xf>
    <xf numFmtId="0" fontId="3" fillId="0" borderId="14" xfId="0" applyNumberFormat="1" applyFont="1" applyBorder="1" applyAlignment="1">
      <alignment horizontal="left" vertical="top" shrinkToFit="1"/>
    </xf>
    <xf numFmtId="0" fontId="3" fillId="0" borderId="10" xfId="0" applyNumberFormat="1" applyFont="1" applyBorder="1" applyAlignment="1">
      <alignment horizontal="left" vertical="top" shrinkToFit="1"/>
    </xf>
    <xf numFmtId="0" fontId="3" fillId="0" borderId="11" xfId="0" applyNumberFormat="1" applyFont="1" applyBorder="1" applyAlignment="1">
      <alignment horizontal="left" vertical="top" shrinkToFit="1"/>
    </xf>
    <xf numFmtId="0" fontId="3" fillId="0" borderId="12" xfId="0" applyNumberFormat="1" applyFont="1" applyBorder="1" applyAlignment="1">
      <alignment horizontal="left" vertical="top" shrinkToFit="1"/>
    </xf>
    <xf numFmtId="0" fontId="0" fillId="0" borderId="12" xfId="0" applyNumberForma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10" xfId="0" applyNumberFormat="1" applyBorder="1" applyAlignment="1">
      <alignment horizontal="left" vertical="top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1">
      <selection activeCell="B28" sqref="B28:F28"/>
    </sheetView>
  </sheetViews>
  <sheetFormatPr defaultColWidth="4.625" defaultRowHeight="120" customHeight="1"/>
  <cols>
    <col min="1" max="1" width="3.125" style="1" customWidth="1"/>
    <col min="2" max="2" width="12.625" style="1" customWidth="1"/>
    <col min="3" max="3" width="3.125" style="1" customWidth="1"/>
    <col min="4" max="4" width="12.625" style="2" customWidth="1"/>
    <col min="5" max="5" width="3.125" style="1" customWidth="1"/>
    <col min="6" max="6" width="15.625" style="1" customWidth="1"/>
    <col min="7" max="7" width="3.125" style="1" customWidth="1"/>
    <col min="8" max="8" width="12.625" style="1" customWidth="1"/>
    <col min="9" max="9" width="3.125" style="1" customWidth="1"/>
    <col min="10" max="10" width="12.625" style="2" customWidth="1"/>
    <col min="11" max="11" width="3.125" style="1" customWidth="1"/>
    <col min="12" max="12" width="15.625" style="1" customWidth="1"/>
    <col min="13" max="16384" width="4.625" style="1" customWidth="1"/>
  </cols>
  <sheetData>
    <row r="1" spans="1:12" ht="30" customHeight="1" thickBot="1">
      <c r="A1" s="18" t="s">
        <v>16</v>
      </c>
      <c r="B1" s="19"/>
      <c r="C1" s="19"/>
      <c r="D1" s="19"/>
      <c r="E1" s="19"/>
      <c r="F1" s="19"/>
      <c r="G1" s="10">
        <f ca="1">NOW()</f>
        <v>39279.81194594908</v>
      </c>
      <c r="H1" s="10"/>
      <c r="I1" s="10"/>
      <c r="J1" s="9" t="s">
        <v>18</v>
      </c>
      <c r="K1" s="9"/>
      <c r="L1" s="9"/>
    </row>
    <row r="2" spans="1:11" ht="120" customHeight="1">
      <c r="A2" s="1" t="s">
        <v>0</v>
      </c>
      <c r="B2" s="1">
        <f ca="1">IF(RAND()&gt;0.5,ROUNDUP(RAND()*10,1),ROUNDUP(RAND()*10,2))</f>
        <v>8.58</v>
      </c>
      <c r="C2" s="1" t="str">
        <f ca="1">IF(RAND()&gt;0.5,"＋","-")</f>
        <v>＋</v>
      </c>
      <c r="D2" s="1">
        <f ca="1">IF(C2="＋",IF(RAND()&gt;0.5,ROUNDUP(RAND()*10,1),ROUNDUP(RAND()*10,2)),IF(RAND()&gt;0.5,ROUNDUP(RAND()*B2,1),ROUNDUP(RAND()*B2,2)))</f>
        <v>0.29000000000000004</v>
      </c>
      <c r="E2" s="1" t="s">
        <v>1</v>
      </c>
      <c r="G2" s="1" t="s">
        <v>2</v>
      </c>
      <c r="H2" s="1">
        <f ca="1">IF(RAND()&gt;0.5,ROUNDUP(RAND()*10,1),ROUNDUP(RAND()*10,2))</f>
        <v>8.299999999999999</v>
      </c>
      <c r="I2" s="1" t="str">
        <f ca="1">IF(RAND()&gt;0.5,"＋","-")</f>
        <v>-</v>
      </c>
      <c r="J2" s="1">
        <f ca="1">IF(I2="＋",IF(RAND()&gt;0.5,ROUNDUP(RAND()*10,1),ROUNDUP(RAND()*10,2)),IF(RAND()&gt;0.5,ROUNDUP(RAND()*H2,1),ROUNDUP(RAND()*H2,2)))</f>
        <v>2.8499999999999996</v>
      </c>
      <c r="K2" s="1" t="s">
        <v>1</v>
      </c>
    </row>
    <row r="3" spans="1:11" ht="120" customHeight="1">
      <c r="A3" s="1" t="s">
        <v>3</v>
      </c>
      <c r="B3" s="1">
        <f aca="true" ca="1" t="shared" si="0" ref="B3:B8">IF(RAND()&gt;0.5,ROUNDUP(RAND()*10,1),ROUNDUP(RAND()*10,2))</f>
        <v>5.3999999999999995</v>
      </c>
      <c r="C3" s="1" t="str">
        <f aca="true" ca="1" t="shared" si="1" ref="C3:C8">IF(RAND()&gt;0.5,"＋","-")</f>
        <v>-</v>
      </c>
      <c r="D3" s="1">
        <f aca="true" ca="1" t="shared" si="2" ref="D3:D8">IF(C3="＋",IF(RAND()&gt;0.5,ROUNDUP(RAND()*10,1),ROUNDUP(RAND()*10,2)),IF(RAND()&gt;0.5,ROUNDUP(RAND()*B3,1),ROUNDUP(RAND()*B3,2)))</f>
        <v>3.2899999999999996</v>
      </c>
      <c r="E3" s="1" t="s">
        <v>1</v>
      </c>
      <c r="G3" s="1" t="s">
        <v>4</v>
      </c>
      <c r="H3" s="1">
        <f aca="true" ca="1" t="shared" si="3" ref="H3:H8">IF(RAND()&gt;0.5,ROUNDUP(RAND()*10,1),ROUNDUP(RAND()*10,2))</f>
        <v>5.37</v>
      </c>
      <c r="I3" s="1" t="str">
        <f aca="true" ca="1" t="shared" si="4" ref="I3:I8">IF(RAND()&gt;0.5,"＋","-")</f>
        <v>-</v>
      </c>
      <c r="J3" s="1">
        <f aca="true" ca="1" t="shared" si="5" ref="J3:J8">IF(I3="＋",IF(RAND()&gt;0.5,ROUNDUP(RAND()*10,1),ROUNDUP(RAND()*10,2)),IF(RAND()&gt;0.5,ROUNDUP(RAND()*H3,1),ROUNDUP(RAND()*H3,2)))</f>
        <v>4.12</v>
      </c>
      <c r="K3" s="1" t="s">
        <v>1</v>
      </c>
    </row>
    <row r="4" spans="1:11" ht="120" customHeight="1">
      <c r="A4" s="1" t="s">
        <v>5</v>
      </c>
      <c r="B4" s="1">
        <f ca="1" t="shared" si="0"/>
        <v>7.3</v>
      </c>
      <c r="C4" s="1" t="str">
        <f ca="1" t="shared" si="1"/>
        <v>-</v>
      </c>
      <c r="D4" s="1">
        <f ca="1" t="shared" si="2"/>
        <v>4.09</v>
      </c>
      <c r="E4" s="1" t="s">
        <v>1</v>
      </c>
      <c r="G4" s="1" t="s">
        <v>6</v>
      </c>
      <c r="H4" s="1">
        <f ca="1" t="shared" si="3"/>
        <v>5.2</v>
      </c>
      <c r="I4" s="1" t="str">
        <f ca="1" t="shared" si="4"/>
        <v>-</v>
      </c>
      <c r="J4" s="1">
        <f ca="1" t="shared" si="5"/>
        <v>3.6599999999999997</v>
      </c>
      <c r="K4" s="1" t="s">
        <v>1</v>
      </c>
    </row>
    <row r="5" spans="1:11" ht="120" customHeight="1">
      <c r="A5" s="1" t="s">
        <v>7</v>
      </c>
      <c r="B5" s="1">
        <f ca="1" t="shared" si="0"/>
        <v>6.85</v>
      </c>
      <c r="C5" s="1" t="str">
        <f ca="1" t="shared" si="1"/>
        <v>-</v>
      </c>
      <c r="D5" s="1">
        <f ca="1" t="shared" si="2"/>
        <v>0.25</v>
      </c>
      <c r="E5" s="1" t="s">
        <v>1</v>
      </c>
      <c r="G5" s="1" t="s">
        <v>8</v>
      </c>
      <c r="H5" s="1">
        <f ca="1" t="shared" si="3"/>
        <v>6.8999999999999995</v>
      </c>
      <c r="I5" s="1" t="str">
        <f ca="1" t="shared" si="4"/>
        <v>-</v>
      </c>
      <c r="J5" s="1">
        <f ca="1" t="shared" si="5"/>
        <v>5.54</v>
      </c>
      <c r="K5" s="1" t="s">
        <v>1</v>
      </c>
    </row>
    <row r="6" spans="1:11" ht="120" customHeight="1">
      <c r="A6" s="1" t="s">
        <v>9</v>
      </c>
      <c r="B6" s="1">
        <f ca="1" t="shared" si="0"/>
        <v>5.55</v>
      </c>
      <c r="C6" s="1" t="str">
        <f ca="1" t="shared" si="1"/>
        <v>＋</v>
      </c>
      <c r="D6" s="1">
        <f ca="1" t="shared" si="2"/>
        <v>9.799999999999999</v>
      </c>
      <c r="E6" s="1" t="s">
        <v>1</v>
      </c>
      <c r="G6" s="1" t="s">
        <v>10</v>
      </c>
      <c r="H6" s="1">
        <f ca="1" t="shared" si="3"/>
        <v>0.4</v>
      </c>
      <c r="I6" s="1" t="str">
        <f ca="1" t="shared" si="4"/>
        <v>＋</v>
      </c>
      <c r="J6" s="1">
        <f ca="1" t="shared" si="5"/>
        <v>4.8</v>
      </c>
      <c r="K6" s="1" t="s">
        <v>1</v>
      </c>
    </row>
    <row r="7" spans="1:11" ht="120" customHeight="1">
      <c r="A7" s="1" t="s">
        <v>11</v>
      </c>
      <c r="B7" s="1">
        <f ca="1" t="shared" si="0"/>
        <v>1</v>
      </c>
      <c r="C7" s="1" t="str">
        <f ca="1" t="shared" si="1"/>
        <v>-</v>
      </c>
      <c r="D7" s="1">
        <f ca="1" t="shared" si="2"/>
        <v>0.34</v>
      </c>
      <c r="E7" s="1" t="s">
        <v>1</v>
      </c>
      <c r="G7" s="1" t="s">
        <v>12</v>
      </c>
      <c r="H7" s="1">
        <f ca="1" t="shared" si="3"/>
        <v>4.6</v>
      </c>
      <c r="I7" s="1" t="str">
        <f ca="1" t="shared" si="4"/>
        <v>＋</v>
      </c>
      <c r="J7" s="1">
        <f ca="1" t="shared" si="5"/>
        <v>4.3999999999999995</v>
      </c>
      <c r="K7" s="1" t="s">
        <v>1</v>
      </c>
    </row>
    <row r="8" spans="1:11" ht="120" customHeight="1">
      <c r="A8" s="1" t="s">
        <v>13</v>
      </c>
      <c r="B8" s="1">
        <f ca="1" t="shared" si="0"/>
        <v>9.299999999999999</v>
      </c>
      <c r="C8" s="1" t="str">
        <f ca="1" t="shared" si="1"/>
        <v>-</v>
      </c>
      <c r="D8" s="1">
        <f ca="1" t="shared" si="2"/>
        <v>9</v>
      </c>
      <c r="E8" s="1" t="s">
        <v>1</v>
      </c>
      <c r="G8" s="1" t="s">
        <v>14</v>
      </c>
      <c r="H8" s="1">
        <f ca="1" t="shared" si="3"/>
        <v>3.6199999999999997</v>
      </c>
      <c r="I8" s="1" t="str">
        <f ca="1" t="shared" si="4"/>
        <v>＋</v>
      </c>
      <c r="J8" s="1">
        <f ca="1" t="shared" si="5"/>
        <v>5.569999999999999</v>
      </c>
      <c r="K8" s="1" t="s">
        <v>1</v>
      </c>
    </row>
    <row r="9" spans="1:12" ht="30" customHeight="1" thickBot="1">
      <c r="A9" s="18" t="s">
        <v>17</v>
      </c>
      <c r="B9" s="19"/>
      <c r="C9" s="19"/>
      <c r="D9" s="19"/>
      <c r="E9" s="19"/>
      <c r="F9" s="19"/>
      <c r="G9" s="10">
        <f ca="1">NOW()</f>
        <v>39279.81194594908</v>
      </c>
      <c r="H9" s="10"/>
      <c r="I9" s="10"/>
      <c r="J9" s="9" t="s">
        <v>18</v>
      </c>
      <c r="K9" s="9"/>
      <c r="L9" s="9"/>
    </row>
    <row r="10" spans="1:11" ht="120" customHeight="1">
      <c r="A10" s="1" t="s">
        <v>0</v>
      </c>
      <c r="B10" s="1">
        <f ca="1">IF(C10="×",ROUNDDOWN(RAND()*9+1,2),B27*D10)</f>
        <v>4.79</v>
      </c>
      <c r="C10" s="1" t="str">
        <f ca="1">IF(RAND()&gt;0.5,"×","÷")</f>
        <v>×</v>
      </c>
      <c r="D10" s="1">
        <f ca="1">ROUNDUP(RAND()*9+1,1)</f>
        <v>4.3999999999999995</v>
      </c>
      <c r="E10" s="1" t="s">
        <v>1</v>
      </c>
      <c r="G10" s="1" t="s">
        <v>2</v>
      </c>
      <c r="H10" s="1">
        <f ca="1">IF(I10="×",ROUNDDOWN(RAND()*9+1,2),H27*J10)</f>
        <v>64.74</v>
      </c>
      <c r="I10" s="1" t="str">
        <f ca="1">IF(RAND()&gt;0.5,"×","÷")</f>
        <v>÷</v>
      </c>
      <c r="J10" s="1">
        <f ca="1">ROUNDUP(RAND()*9+1,1)</f>
        <v>8.299999999999999</v>
      </c>
      <c r="K10" s="1" t="s">
        <v>1</v>
      </c>
    </row>
    <row r="11" spans="1:11" ht="120" customHeight="1">
      <c r="A11" s="1" t="s">
        <v>3</v>
      </c>
      <c r="B11" s="1">
        <f aca="true" ca="1" t="shared" si="6" ref="B11:B16">IF(C11="×",ROUNDDOWN(RAND()*9+1,2),B28*D11)</f>
        <v>4.66</v>
      </c>
      <c r="C11" s="1" t="str">
        <f aca="true" ca="1" t="shared" si="7" ref="C11:C16">IF(RAND()&gt;0.5,"×","÷")</f>
        <v>×</v>
      </c>
      <c r="D11" s="1">
        <f aca="true" ca="1" t="shared" si="8" ref="D11:D16">ROUNDUP(RAND()*9+1,1)</f>
        <v>4.8</v>
      </c>
      <c r="E11" s="1" t="s">
        <v>1</v>
      </c>
      <c r="G11" s="1" t="s">
        <v>4</v>
      </c>
      <c r="H11" s="1">
        <f aca="true" ca="1" t="shared" si="9" ref="H11:H16">IF(I11="×",ROUNDDOWN(RAND()*9+1,2),H28*J11)</f>
        <v>61.919999999999995</v>
      </c>
      <c r="I11" s="1" t="str">
        <f aca="true" ca="1" t="shared" si="10" ref="I11:I16">IF(RAND()&gt;0.5,"×","÷")</f>
        <v>÷</v>
      </c>
      <c r="J11" s="1">
        <f aca="true" ca="1" t="shared" si="11" ref="J11:J16">ROUNDUP(RAND()*9+1,1)</f>
        <v>7.199999999999999</v>
      </c>
      <c r="K11" s="1" t="s">
        <v>1</v>
      </c>
    </row>
    <row r="12" spans="1:11" ht="120" customHeight="1">
      <c r="A12" s="1" t="s">
        <v>5</v>
      </c>
      <c r="B12" s="1">
        <f ca="1" t="shared" si="6"/>
        <v>41.18</v>
      </c>
      <c r="C12" s="1" t="str">
        <f ca="1" t="shared" si="7"/>
        <v>÷</v>
      </c>
      <c r="D12" s="1">
        <f ca="1" t="shared" si="8"/>
        <v>5.8</v>
      </c>
      <c r="E12" s="1" t="s">
        <v>1</v>
      </c>
      <c r="G12" s="1" t="s">
        <v>6</v>
      </c>
      <c r="H12" s="1">
        <f ca="1" t="shared" si="9"/>
        <v>3.25</v>
      </c>
      <c r="I12" s="1" t="str">
        <f ca="1" t="shared" si="10"/>
        <v>×</v>
      </c>
      <c r="J12" s="1">
        <f ca="1" t="shared" si="11"/>
        <v>4.199999999999999</v>
      </c>
      <c r="K12" s="1" t="s">
        <v>1</v>
      </c>
    </row>
    <row r="13" spans="1:11" ht="120" customHeight="1">
      <c r="A13" s="1" t="s">
        <v>7</v>
      </c>
      <c r="B13" s="1">
        <f ca="1" t="shared" si="6"/>
        <v>3.83</v>
      </c>
      <c r="C13" s="1" t="str">
        <f ca="1" t="shared" si="7"/>
        <v>×</v>
      </c>
      <c r="D13" s="1">
        <f ca="1" t="shared" si="8"/>
        <v>6.1</v>
      </c>
      <c r="E13" s="1" t="s">
        <v>1</v>
      </c>
      <c r="G13" s="1" t="s">
        <v>8</v>
      </c>
      <c r="H13" s="1">
        <f ca="1" t="shared" si="9"/>
        <v>33.44</v>
      </c>
      <c r="I13" s="1" t="str">
        <f ca="1" t="shared" si="10"/>
        <v>÷</v>
      </c>
      <c r="J13" s="1">
        <f ca="1" t="shared" si="11"/>
        <v>8.799999999999999</v>
      </c>
      <c r="K13" s="1" t="s">
        <v>1</v>
      </c>
    </row>
    <row r="14" spans="1:11" ht="120" customHeight="1">
      <c r="A14" s="1" t="s">
        <v>9</v>
      </c>
      <c r="B14" s="1">
        <f ca="1" t="shared" si="6"/>
        <v>12.959999999999999</v>
      </c>
      <c r="C14" s="1" t="str">
        <f ca="1" t="shared" si="7"/>
        <v>÷</v>
      </c>
      <c r="D14" s="1">
        <f ca="1" t="shared" si="8"/>
        <v>7.199999999999999</v>
      </c>
      <c r="E14" s="1" t="s">
        <v>1</v>
      </c>
      <c r="G14" s="1" t="s">
        <v>10</v>
      </c>
      <c r="H14" s="1">
        <f ca="1" t="shared" si="9"/>
        <v>6.63</v>
      </c>
      <c r="I14" s="1" t="str">
        <f ca="1" t="shared" si="10"/>
        <v>×</v>
      </c>
      <c r="J14" s="1">
        <f ca="1" t="shared" si="11"/>
        <v>9.9</v>
      </c>
      <c r="K14" s="1" t="s">
        <v>1</v>
      </c>
    </row>
    <row r="15" spans="1:11" ht="120" customHeight="1">
      <c r="A15" s="1" t="s">
        <v>11</v>
      </c>
      <c r="B15" s="1">
        <f ca="1" t="shared" si="6"/>
        <v>5.72</v>
      </c>
      <c r="C15" s="1" t="str">
        <f ca="1" t="shared" si="7"/>
        <v>×</v>
      </c>
      <c r="D15" s="1">
        <f ca="1" t="shared" si="8"/>
        <v>9.9</v>
      </c>
      <c r="E15" s="1" t="s">
        <v>1</v>
      </c>
      <c r="G15" s="1" t="s">
        <v>12</v>
      </c>
      <c r="H15" s="1">
        <f ca="1" t="shared" si="9"/>
        <v>7.34</v>
      </c>
      <c r="I15" s="1" t="str">
        <f ca="1" t="shared" si="10"/>
        <v>×</v>
      </c>
      <c r="J15" s="1">
        <f ca="1" t="shared" si="11"/>
        <v>2.3000000000000003</v>
      </c>
      <c r="K15" s="1" t="s">
        <v>1</v>
      </c>
    </row>
    <row r="16" spans="1:11" ht="120" customHeight="1">
      <c r="A16" s="1" t="s">
        <v>13</v>
      </c>
      <c r="B16" s="1">
        <f ca="1" t="shared" si="6"/>
        <v>35.279999999999994</v>
      </c>
      <c r="C16" s="1" t="str">
        <f ca="1" t="shared" si="7"/>
        <v>÷</v>
      </c>
      <c r="D16" s="1">
        <f ca="1" t="shared" si="8"/>
        <v>3.6</v>
      </c>
      <c r="E16" s="1" t="s">
        <v>1</v>
      </c>
      <c r="G16" s="1" t="s">
        <v>14</v>
      </c>
      <c r="H16" s="1">
        <f ca="1" t="shared" si="9"/>
        <v>7.18</v>
      </c>
      <c r="I16" s="1" t="str">
        <f ca="1" t="shared" si="10"/>
        <v>×</v>
      </c>
      <c r="J16" s="1">
        <f ca="1" t="shared" si="11"/>
        <v>4.699999999999999</v>
      </c>
      <c r="K16" s="1" t="s">
        <v>1</v>
      </c>
    </row>
    <row r="17" spans="1:12" ht="34.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24.75" customHeight="1">
      <c r="A18" s="11" t="str">
        <f aca="true" t="shared" si="12" ref="A18:A33">A1</f>
        <v>問題１（少数の足し算・引き算）</v>
      </c>
      <c r="B18" s="16"/>
      <c r="C18" s="16"/>
      <c r="D18" s="16"/>
      <c r="E18" s="16"/>
      <c r="F18" s="16"/>
      <c r="G18" s="3"/>
      <c r="H18" s="3"/>
      <c r="I18" s="3"/>
      <c r="J18" s="3"/>
      <c r="K18" s="3"/>
      <c r="L18" s="4"/>
    </row>
    <row r="19" spans="1:12" s="5" customFormat="1" ht="24.75" customHeight="1">
      <c r="A19" s="8" t="str">
        <f t="shared" si="12"/>
        <v>①</v>
      </c>
      <c r="B19" s="11">
        <f>IF(C2="＋",B2+D2,B2-D2)</f>
        <v>8.870000000000001</v>
      </c>
      <c r="C19" s="12"/>
      <c r="D19" s="12"/>
      <c r="E19" s="12"/>
      <c r="F19" s="13"/>
      <c r="G19" s="8" t="str">
        <f aca="true" t="shared" si="13" ref="G19:G25">G2</f>
        <v>②</v>
      </c>
      <c r="H19" s="11">
        <f>IF(I2="＋",H2+J2,H2-J2)</f>
        <v>5.449999999999999</v>
      </c>
      <c r="I19" s="12"/>
      <c r="J19" s="12"/>
      <c r="K19" s="12"/>
      <c r="L19" s="13"/>
    </row>
    <row r="20" spans="1:12" s="5" customFormat="1" ht="24.75" customHeight="1">
      <c r="A20" s="8" t="str">
        <f t="shared" si="12"/>
        <v>③</v>
      </c>
      <c r="B20" s="11">
        <f aca="true" t="shared" si="14" ref="B20:B25">IF(C3="＋",B3+D3,B3-D3)</f>
        <v>2.11</v>
      </c>
      <c r="C20" s="12"/>
      <c r="D20" s="12"/>
      <c r="E20" s="12"/>
      <c r="F20" s="13"/>
      <c r="G20" s="8" t="str">
        <f t="shared" si="13"/>
        <v>④</v>
      </c>
      <c r="H20" s="11">
        <f aca="true" t="shared" si="15" ref="H20:H25">IF(I3="＋",H3+J3,H3-J3)</f>
        <v>1.25</v>
      </c>
      <c r="I20" s="12"/>
      <c r="J20" s="12"/>
      <c r="K20" s="12"/>
      <c r="L20" s="13"/>
    </row>
    <row r="21" spans="1:12" s="5" customFormat="1" ht="24.75" customHeight="1">
      <c r="A21" s="8" t="str">
        <f t="shared" si="12"/>
        <v>⑤</v>
      </c>
      <c r="B21" s="11">
        <f t="shared" si="14"/>
        <v>3.21</v>
      </c>
      <c r="C21" s="12"/>
      <c r="D21" s="12"/>
      <c r="E21" s="12"/>
      <c r="F21" s="13"/>
      <c r="G21" s="8" t="str">
        <f t="shared" si="13"/>
        <v>⑥</v>
      </c>
      <c r="H21" s="11">
        <f t="shared" si="15"/>
        <v>1.5400000000000005</v>
      </c>
      <c r="I21" s="12"/>
      <c r="J21" s="12"/>
      <c r="K21" s="12"/>
      <c r="L21" s="13"/>
    </row>
    <row r="22" spans="1:12" s="5" customFormat="1" ht="24.75" customHeight="1">
      <c r="A22" s="8" t="str">
        <f t="shared" si="12"/>
        <v>⑦</v>
      </c>
      <c r="B22" s="11">
        <f t="shared" si="14"/>
        <v>6.6</v>
      </c>
      <c r="C22" s="12"/>
      <c r="D22" s="12"/>
      <c r="E22" s="12"/>
      <c r="F22" s="13"/>
      <c r="G22" s="8" t="str">
        <f t="shared" si="13"/>
        <v>⑧</v>
      </c>
      <c r="H22" s="11">
        <f t="shared" si="15"/>
        <v>1.3599999999999994</v>
      </c>
      <c r="I22" s="12"/>
      <c r="J22" s="12"/>
      <c r="K22" s="12"/>
      <c r="L22" s="13"/>
    </row>
    <row r="23" spans="1:12" s="5" customFormat="1" ht="24.75" customHeight="1">
      <c r="A23" s="8" t="str">
        <f t="shared" si="12"/>
        <v>⑨</v>
      </c>
      <c r="B23" s="11">
        <f t="shared" si="14"/>
        <v>15.349999999999998</v>
      </c>
      <c r="C23" s="12"/>
      <c r="D23" s="12"/>
      <c r="E23" s="12"/>
      <c r="F23" s="13"/>
      <c r="G23" s="8" t="str">
        <f t="shared" si="13"/>
        <v>⑩</v>
      </c>
      <c r="H23" s="11">
        <f t="shared" si="15"/>
        <v>5.2</v>
      </c>
      <c r="I23" s="12"/>
      <c r="J23" s="12"/>
      <c r="K23" s="12"/>
      <c r="L23" s="13"/>
    </row>
    <row r="24" spans="1:12" s="5" customFormat="1" ht="24.75" customHeight="1">
      <c r="A24" s="8" t="str">
        <f t="shared" si="12"/>
        <v>⑪</v>
      </c>
      <c r="B24" s="11">
        <f t="shared" si="14"/>
        <v>0.6599999999999999</v>
      </c>
      <c r="C24" s="12"/>
      <c r="D24" s="12"/>
      <c r="E24" s="12"/>
      <c r="F24" s="13"/>
      <c r="G24" s="8" t="str">
        <f t="shared" si="13"/>
        <v>⑫</v>
      </c>
      <c r="H24" s="11">
        <f t="shared" si="15"/>
        <v>9</v>
      </c>
      <c r="I24" s="12"/>
      <c r="J24" s="12"/>
      <c r="K24" s="12"/>
      <c r="L24" s="13"/>
    </row>
    <row r="25" spans="1:12" s="5" customFormat="1" ht="24.75" customHeight="1">
      <c r="A25" s="8" t="str">
        <f t="shared" si="12"/>
        <v>⑬</v>
      </c>
      <c r="B25" s="11">
        <f t="shared" si="14"/>
        <v>0.29999999999999893</v>
      </c>
      <c r="C25" s="12"/>
      <c r="D25" s="12"/>
      <c r="E25" s="12"/>
      <c r="F25" s="13"/>
      <c r="G25" s="8" t="str">
        <f t="shared" si="13"/>
        <v>⑭</v>
      </c>
      <c r="H25" s="11">
        <f t="shared" si="15"/>
        <v>9.19</v>
      </c>
      <c r="I25" s="12"/>
      <c r="J25" s="12"/>
      <c r="K25" s="12"/>
      <c r="L25" s="13"/>
    </row>
    <row r="26" spans="1:12" s="5" customFormat="1" ht="24.75" customHeight="1">
      <c r="A26" s="11" t="str">
        <f t="shared" si="12"/>
        <v>問題２（小数のかけ算・割り算）</v>
      </c>
      <c r="B26" s="17"/>
      <c r="C26" s="17"/>
      <c r="D26" s="17"/>
      <c r="E26" s="17"/>
      <c r="F26" s="17"/>
      <c r="G26" s="6"/>
      <c r="H26" s="6"/>
      <c r="I26" s="6"/>
      <c r="J26" s="6"/>
      <c r="K26" s="6"/>
      <c r="L26" s="7"/>
    </row>
    <row r="27" spans="1:12" s="5" customFormat="1" ht="24.75" customHeight="1">
      <c r="A27" s="8" t="str">
        <f t="shared" si="12"/>
        <v>①</v>
      </c>
      <c r="B27" s="14">
        <f ca="1">IF(C10="×",B10*D10,ROUNDUP(RAND()*9+1,1))</f>
        <v>21.075999999999997</v>
      </c>
      <c r="C27" s="15"/>
      <c r="D27" s="15"/>
      <c r="E27" s="15"/>
      <c r="F27" s="15"/>
      <c r="G27" s="8" t="str">
        <f aca="true" t="shared" si="16" ref="G27:G33">G10</f>
        <v>②</v>
      </c>
      <c r="H27" s="14">
        <f ca="1">IF(I10="×",H10*J10,ROUNDUP(RAND()*9+1,1))</f>
        <v>7.8</v>
      </c>
      <c r="I27" s="15"/>
      <c r="J27" s="15"/>
      <c r="K27" s="15"/>
      <c r="L27" s="15"/>
    </row>
    <row r="28" spans="1:12" s="5" customFormat="1" ht="24.75" customHeight="1">
      <c r="A28" s="8" t="str">
        <f t="shared" si="12"/>
        <v>③</v>
      </c>
      <c r="B28" s="14">
        <f aca="true" ca="1" t="shared" si="17" ref="B28:B33">IF(C11="×",B11*D11,ROUNDUP(RAND()*9+1,1))</f>
        <v>22.368</v>
      </c>
      <c r="C28" s="15"/>
      <c r="D28" s="15"/>
      <c r="E28" s="15"/>
      <c r="F28" s="15"/>
      <c r="G28" s="8" t="str">
        <f t="shared" si="16"/>
        <v>④</v>
      </c>
      <c r="H28" s="14">
        <f aca="true" ca="1" t="shared" si="18" ref="H28:H33">IF(I11="×",H11*J11,ROUNDUP(RAND()*9+1,1))</f>
        <v>8.6</v>
      </c>
      <c r="I28" s="15"/>
      <c r="J28" s="15"/>
      <c r="K28" s="15"/>
      <c r="L28" s="15"/>
    </row>
    <row r="29" spans="1:12" s="5" customFormat="1" ht="24.75" customHeight="1">
      <c r="A29" s="8" t="str">
        <f t="shared" si="12"/>
        <v>⑤</v>
      </c>
      <c r="B29" s="14">
        <f ca="1" t="shared" si="17"/>
        <v>7.1</v>
      </c>
      <c r="C29" s="15"/>
      <c r="D29" s="15"/>
      <c r="E29" s="15"/>
      <c r="F29" s="15"/>
      <c r="G29" s="8" t="str">
        <f t="shared" si="16"/>
        <v>⑥</v>
      </c>
      <c r="H29" s="14">
        <f ca="1" t="shared" si="18"/>
        <v>13.649999999999999</v>
      </c>
      <c r="I29" s="15"/>
      <c r="J29" s="15"/>
      <c r="K29" s="15"/>
      <c r="L29" s="15"/>
    </row>
    <row r="30" spans="1:12" s="5" customFormat="1" ht="24.75" customHeight="1">
      <c r="A30" s="8" t="str">
        <f t="shared" si="12"/>
        <v>⑦</v>
      </c>
      <c r="B30" s="14">
        <f ca="1" t="shared" si="17"/>
        <v>23.363</v>
      </c>
      <c r="C30" s="15"/>
      <c r="D30" s="15"/>
      <c r="E30" s="15"/>
      <c r="F30" s="15"/>
      <c r="G30" s="8" t="str">
        <f t="shared" si="16"/>
        <v>⑧</v>
      </c>
      <c r="H30" s="14">
        <f ca="1" t="shared" si="18"/>
        <v>3.8000000000000003</v>
      </c>
      <c r="I30" s="15"/>
      <c r="J30" s="15"/>
      <c r="K30" s="15"/>
      <c r="L30" s="15"/>
    </row>
    <row r="31" spans="1:12" s="5" customFormat="1" ht="24.75" customHeight="1">
      <c r="A31" s="8" t="str">
        <f t="shared" si="12"/>
        <v>⑨</v>
      </c>
      <c r="B31" s="14">
        <f ca="1" t="shared" si="17"/>
        <v>1.8</v>
      </c>
      <c r="C31" s="15"/>
      <c r="D31" s="15"/>
      <c r="E31" s="15"/>
      <c r="F31" s="15"/>
      <c r="G31" s="8" t="str">
        <f t="shared" si="16"/>
        <v>⑩</v>
      </c>
      <c r="H31" s="14">
        <f ca="1" t="shared" si="18"/>
        <v>65.637</v>
      </c>
      <c r="I31" s="15"/>
      <c r="J31" s="15"/>
      <c r="K31" s="15"/>
      <c r="L31" s="15"/>
    </row>
    <row r="32" spans="1:12" s="5" customFormat="1" ht="24.75" customHeight="1">
      <c r="A32" s="8" t="str">
        <f t="shared" si="12"/>
        <v>⑪</v>
      </c>
      <c r="B32" s="14">
        <f ca="1" t="shared" si="17"/>
        <v>56.628</v>
      </c>
      <c r="C32" s="15"/>
      <c r="D32" s="15"/>
      <c r="E32" s="15"/>
      <c r="F32" s="15"/>
      <c r="G32" s="8" t="str">
        <f t="shared" si="16"/>
        <v>⑫</v>
      </c>
      <c r="H32" s="14">
        <f ca="1" t="shared" si="18"/>
        <v>16.882</v>
      </c>
      <c r="I32" s="15"/>
      <c r="J32" s="15"/>
      <c r="K32" s="15"/>
      <c r="L32" s="15"/>
    </row>
    <row r="33" spans="1:12" s="5" customFormat="1" ht="24.75" customHeight="1">
      <c r="A33" s="8" t="str">
        <f t="shared" si="12"/>
        <v>⑬</v>
      </c>
      <c r="B33" s="14">
        <f ca="1" t="shared" si="17"/>
        <v>9.799999999999999</v>
      </c>
      <c r="C33" s="15"/>
      <c r="D33" s="15"/>
      <c r="E33" s="15"/>
      <c r="F33" s="15"/>
      <c r="G33" s="8" t="str">
        <f t="shared" si="16"/>
        <v>⑭</v>
      </c>
      <c r="H33" s="14">
        <f ca="1" t="shared" si="18"/>
        <v>33.745999999999995</v>
      </c>
      <c r="I33" s="15"/>
      <c r="J33" s="15"/>
      <c r="K33" s="15"/>
      <c r="L33" s="15"/>
    </row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</sheetData>
  <sheetProtection/>
  <mergeCells count="35">
    <mergeCell ref="A1:F1"/>
    <mergeCell ref="A9:F9"/>
    <mergeCell ref="G1:I1"/>
    <mergeCell ref="H30:L30"/>
    <mergeCell ref="H31:L31"/>
    <mergeCell ref="H32:L32"/>
    <mergeCell ref="B28:F28"/>
    <mergeCell ref="H24:L24"/>
    <mergeCell ref="H19:L19"/>
    <mergeCell ref="B24:F24"/>
    <mergeCell ref="B32:F32"/>
    <mergeCell ref="B33:F33"/>
    <mergeCell ref="H27:L27"/>
    <mergeCell ref="H28:L28"/>
    <mergeCell ref="H29:L29"/>
    <mergeCell ref="B27:F27"/>
    <mergeCell ref="B25:F25"/>
    <mergeCell ref="H33:L33"/>
    <mergeCell ref="B19:F19"/>
    <mergeCell ref="B20:F20"/>
    <mergeCell ref="B21:F21"/>
    <mergeCell ref="B22:F22"/>
    <mergeCell ref="H21:L21"/>
    <mergeCell ref="H22:L22"/>
    <mergeCell ref="H23:L23"/>
    <mergeCell ref="G9:I9"/>
    <mergeCell ref="B23:F23"/>
    <mergeCell ref="B29:F29"/>
    <mergeCell ref="H25:L25"/>
    <mergeCell ref="B30:F30"/>
    <mergeCell ref="B31:F31"/>
    <mergeCell ref="H20:L20"/>
    <mergeCell ref="A17:L17"/>
    <mergeCell ref="A18:F18"/>
    <mergeCell ref="A26:F26"/>
  </mergeCells>
  <printOptions/>
  <pageMargins left="0.3937007874015748" right="0" top="0" bottom="0" header="0" footer="0"/>
  <pageSetup orientation="portrait" paperSize="9" scale="97" r:id="rId1"/>
  <rowBreaks count="2" manualBreakCount="2">
    <brk id="8" max="255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少数の加減乗除</dc:description>
  <cp:lastModifiedBy>emiko</cp:lastModifiedBy>
  <cp:lastPrinted>2007-07-15T12:11:38Z</cp:lastPrinted>
  <dcterms:created xsi:type="dcterms:W3CDTF">2007-06-20T08:17:29Z</dcterms:created>
  <dcterms:modified xsi:type="dcterms:W3CDTF">2007-07-16T10:29:37Z</dcterms:modified>
  <cp:category/>
  <cp:version/>
  <cp:contentType/>
  <cp:contentStatus/>
</cp:coreProperties>
</file>